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84"/>
  </bookViews>
  <sheets>
    <sheet name="art. spożywcze " sheetId="8" r:id="rId1"/>
  </sheets>
  <definedNames>
    <definedName name="_xlnm.Print_Area" localSheetId="0">'art. spożywcze '!$A$1:$H$189</definedName>
  </definedNames>
  <calcPr calcId="162913"/>
</workbook>
</file>

<file path=xl/calcChain.xml><?xml version="1.0" encoding="utf-8"?>
<calcChain xmlns="http://schemas.openxmlformats.org/spreadsheetml/2006/main">
  <c r="J25" i="8" l="1"/>
  <c r="J41" i="8"/>
  <c r="J57" i="8"/>
  <c r="J73" i="8"/>
  <c r="J89" i="8"/>
  <c r="J105" i="8"/>
  <c r="J121" i="8"/>
  <c r="J137" i="8"/>
  <c r="I83" i="8"/>
  <c r="I91" i="8"/>
  <c r="I99" i="8"/>
  <c r="I107" i="8"/>
  <c r="I115" i="8"/>
  <c r="I123" i="8"/>
  <c r="I131" i="8"/>
  <c r="I139" i="8"/>
  <c r="I147" i="8"/>
  <c r="I153" i="8"/>
  <c r="J153" i="8" s="1"/>
  <c r="I159" i="8"/>
  <c r="I169" i="8"/>
  <c r="J169" i="8" s="1"/>
  <c r="I173" i="8"/>
  <c r="I177" i="8"/>
  <c r="I181" i="8"/>
  <c r="I185" i="8"/>
  <c r="J185" i="8" s="1"/>
  <c r="I189" i="8"/>
  <c r="H10" i="8"/>
  <c r="H11" i="8"/>
  <c r="H12" i="8"/>
  <c r="H13" i="8"/>
  <c r="I13" i="8" s="1"/>
  <c r="H14" i="8"/>
  <c r="H15" i="8"/>
  <c r="H16" i="8"/>
  <c r="I16" i="8" s="1"/>
  <c r="H17" i="8"/>
  <c r="I17" i="8" s="1"/>
  <c r="H18" i="8"/>
  <c r="H19" i="8"/>
  <c r="H20" i="8"/>
  <c r="I20" i="8" s="1"/>
  <c r="H21" i="8"/>
  <c r="I21" i="8" s="1"/>
  <c r="H22" i="8"/>
  <c r="H23" i="8"/>
  <c r="H24" i="8"/>
  <c r="H25" i="8"/>
  <c r="I25" i="8" s="1"/>
  <c r="H26" i="8"/>
  <c r="H27" i="8"/>
  <c r="H28" i="8"/>
  <c r="I28" i="8" s="1"/>
  <c r="H29" i="8"/>
  <c r="I29" i="8" s="1"/>
  <c r="H30" i="8"/>
  <c r="H31" i="8"/>
  <c r="H32" i="8"/>
  <c r="H33" i="8"/>
  <c r="I33" i="8" s="1"/>
  <c r="H34" i="8"/>
  <c r="H35" i="8"/>
  <c r="H36" i="8"/>
  <c r="I36" i="8" s="1"/>
  <c r="H37" i="8"/>
  <c r="I37" i="8" s="1"/>
  <c r="H38" i="8"/>
  <c r="H39" i="8"/>
  <c r="H40" i="8"/>
  <c r="H41" i="8"/>
  <c r="I41" i="8" s="1"/>
  <c r="H42" i="8"/>
  <c r="H43" i="8"/>
  <c r="H44" i="8"/>
  <c r="H45" i="8"/>
  <c r="I45" i="8" s="1"/>
  <c r="H46" i="8"/>
  <c r="H47" i="8"/>
  <c r="H48" i="8"/>
  <c r="I48" i="8" s="1"/>
  <c r="H49" i="8"/>
  <c r="I49" i="8" s="1"/>
  <c r="H50" i="8"/>
  <c r="H51" i="8"/>
  <c r="H52" i="8"/>
  <c r="I52" i="8" s="1"/>
  <c r="H53" i="8"/>
  <c r="I53" i="8" s="1"/>
  <c r="H54" i="8"/>
  <c r="H55" i="8"/>
  <c r="H56" i="8"/>
  <c r="H57" i="8"/>
  <c r="I57" i="8" s="1"/>
  <c r="H58" i="8"/>
  <c r="H59" i="8"/>
  <c r="H60" i="8"/>
  <c r="I60" i="8" s="1"/>
  <c r="H61" i="8"/>
  <c r="I61" i="8" s="1"/>
  <c r="H62" i="8"/>
  <c r="H63" i="8"/>
  <c r="H64" i="8"/>
  <c r="H65" i="8"/>
  <c r="I65" i="8" s="1"/>
  <c r="H66" i="8"/>
  <c r="H67" i="8"/>
  <c r="H68" i="8"/>
  <c r="I68" i="8" s="1"/>
  <c r="H69" i="8"/>
  <c r="I69" i="8" s="1"/>
  <c r="H70" i="8"/>
  <c r="H71" i="8"/>
  <c r="H72" i="8"/>
  <c r="H73" i="8"/>
  <c r="I73" i="8" s="1"/>
  <c r="H74" i="8"/>
  <c r="H75" i="8"/>
  <c r="H76" i="8"/>
  <c r="H77" i="8"/>
  <c r="I77" i="8" s="1"/>
  <c r="H78" i="8"/>
  <c r="H79" i="8"/>
  <c r="H80" i="8"/>
  <c r="I80" i="8" s="1"/>
  <c r="H81" i="8"/>
  <c r="I81" i="8" s="1"/>
  <c r="H82" i="8"/>
  <c r="H83" i="8"/>
  <c r="H84" i="8"/>
  <c r="H85" i="8"/>
  <c r="I85" i="8" s="1"/>
  <c r="H86" i="8"/>
  <c r="H87" i="8"/>
  <c r="H88" i="8"/>
  <c r="H89" i="8"/>
  <c r="I89" i="8" s="1"/>
  <c r="H90" i="8"/>
  <c r="H91" i="8"/>
  <c r="H92" i="8"/>
  <c r="H93" i="8"/>
  <c r="I93" i="8" s="1"/>
  <c r="H94" i="8"/>
  <c r="H95" i="8"/>
  <c r="H96" i="8"/>
  <c r="I96" i="8" s="1"/>
  <c r="H97" i="8"/>
  <c r="I97" i="8" s="1"/>
  <c r="H98" i="8"/>
  <c r="H99" i="8"/>
  <c r="H100" i="8"/>
  <c r="H101" i="8"/>
  <c r="I101" i="8" s="1"/>
  <c r="H102" i="8"/>
  <c r="H103" i="8"/>
  <c r="H104" i="8"/>
  <c r="H105" i="8"/>
  <c r="I105" i="8" s="1"/>
  <c r="H106" i="8"/>
  <c r="H107" i="8"/>
  <c r="H108" i="8"/>
  <c r="H109" i="8"/>
  <c r="I109" i="8" s="1"/>
  <c r="H110" i="8"/>
  <c r="H111" i="8"/>
  <c r="H112" i="8"/>
  <c r="I112" i="8" s="1"/>
  <c r="H113" i="8"/>
  <c r="I113" i="8" s="1"/>
  <c r="H114" i="8"/>
  <c r="H115" i="8"/>
  <c r="H116" i="8"/>
  <c r="H117" i="8"/>
  <c r="I117" i="8" s="1"/>
  <c r="H118" i="8"/>
  <c r="H119" i="8"/>
  <c r="H120" i="8"/>
  <c r="I120" i="8" s="1"/>
  <c r="H121" i="8"/>
  <c r="I121" i="8" s="1"/>
  <c r="H122" i="8"/>
  <c r="H123" i="8"/>
  <c r="H124" i="8"/>
  <c r="H125" i="8"/>
  <c r="I125" i="8" s="1"/>
  <c r="H126" i="8"/>
  <c r="H127" i="8"/>
  <c r="H128" i="8"/>
  <c r="H129" i="8"/>
  <c r="I129" i="8" s="1"/>
  <c r="H130" i="8"/>
  <c r="H131" i="8"/>
  <c r="H132" i="8"/>
  <c r="H133" i="8"/>
  <c r="I133" i="8" s="1"/>
  <c r="H134" i="8"/>
  <c r="H135" i="8"/>
  <c r="H136" i="8"/>
  <c r="I136" i="8" s="1"/>
  <c r="H137" i="8"/>
  <c r="I137" i="8" s="1"/>
  <c r="H138" i="8"/>
  <c r="H139" i="8"/>
  <c r="H140" i="8"/>
  <c r="H141" i="8"/>
  <c r="I141" i="8" s="1"/>
  <c r="H142" i="8"/>
  <c r="H143" i="8"/>
  <c r="H144" i="8"/>
  <c r="I144" i="8" s="1"/>
  <c r="H145" i="8"/>
  <c r="I145" i="8" s="1"/>
  <c r="H146" i="8"/>
  <c r="H147" i="8"/>
  <c r="H148" i="8"/>
  <c r="H149" i="8"/>
  <c r="I149" i="8" s="1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I165" i="8" s="1"/>
  <c r="H166" i="8"/>
  <c r="H167" i="8"/>
  <c r="H168" i="8"/>
  <c r="H169" i="8"/>
  <c r="H170" i="8"/>
  <c r="H171" i="8"/>
  <c r="H172" i="8"/>
  <c r="H173" i="8"/>
  <c r="J173" i="8" s="1"/>
  <c r="H174" i="8"/>
  <c r="H175" i="8"/>
  <c r="H176" i="8"/>
  <c r="H177" i="8"/>
  <c r="J177" i="8" s="1"/>
  <c r="H178" i="8"/>
  <c r="H179" i="8"/>
  <c r="H180" i="8"/>
  <c r="H181" i="8"/>
  <c r="J181" i="8" s="1"/>
  <c r="H182" i="8"/>
  <c r="H183" i="8"/>
  <c r="H184" i="8"/>
  <c r="H185" i="8"/>
  <c r="H186" i="8"/>
  <c r="H187" i="8"/>
  <c r="H188" i="8"/>
  <c r="H189" i="8"/>
  <c r="J189" i="8" s="1"/>
  <c r="H9" i="8"/>
  <c r="J184" i="8" l="1"/>
  <c r="I184" i="8"/>
  <c r="I176" i="8"/>
  <c r="J176" i="8" s="1"/>
  <c r="J164" i="8"/>
  <c r="I164" i="8"/>
  <c r="I152" i="8"/>
  <c r="J152" i="8" s="1"/>
  <c r="J180" i="8"/>
  <c r="I180" i="8"/>
  <c r="I168" i="8"/>
  <c r="J168" i="8" s="1"/>
  <c r="J156" i="8"/>
  <c r="I156" i="8"/>
  <c r="I188" i="8"/>
  <c r="J188" i="8" s="1"/>
  <c r="J172" i="8"/>
  <c r="I172" i="8"/>
  <c r="I160" i="8"/>
  <c r="J160" i="8" s="1"/>
  <c r="J88" i="8"/>
  <c r="J187" i="8"/>
  <c r="J171" i="8"/>
  <c r="J159" i="8"/>
  <c r="J155" i="8"/>
  <c r="J147" i="8"/>
  <c r="J139" i="8"/>
  <c r="J131" i="8"/>
  <c r="J123" i="8"/>
  <c r="J115" i="8"/>
  <c r="J107" i="8"/>
  <c r="J99" i="8"/>
  <c r="J91" i="8"/>
  <c r="J83" i="8"/>
  <c r="I79" i="8"/>
  <c r="J79" i="8" s="1"/>
  <c r="J75" i="8"/>
  <c r="I75" i="8"/>
  <c r="I71" i="8"/>
  <c r="J71" i="8" s="1"/>
  <c r="J67" i="8"/>
  <c r="I67" i="8"/>
  <c r="I63" i="8"/>
  <c r="J63" i="8" s="1"/>
  <c r="J59" i="8"/>
  <c r="I59" i="8"/>
  <c r="I55" i="8"/>
  <c r="J55" i="8" s="1"/>
  <c r="J51" i="8"/>
  <c r="I51" i="8"/>
  <c r="I47" i="8"/>
  <c r="J47" i="8" s="1"/>
  <c r="J43" i="8"/>
  <c r="I43" i="8"/>
  <c r="I39" i="8"/>
  <c r="J39" i="8" s="1"/>
  <c r="J35" i="8"/>
  <c r="I35" i="8"/>
  <c r="I31" i="8"/>
  <c r="J31" i="8" s="1"/>
  <c r="J27" i="8"/>
  <c r="I27" i="8"/>
  <c r="I23" i="8"/>
  <c r="J23" i="8" s="1"/>
  <c r="J19" i="8"/>
  <c r="I19" i="8"/>
  <c r="I15" i="8"/>
  <c r="J15" i="8" s="1"/>
  <c r="J11" i="8"/>
  <c r="I11" i="8"/>
  <c r="I163" i="8"/>
  <c r="J163" i="8" s="1"/>
  <c r="I157" i="8"/>
  <c r="J157" i="8" s="1"/>
  <c r="I128" i="8"/>
  <c r="J128" i="8" s="1"/>
  <c r="I104" i="8"/>
  <c r="J104" i="8" s="1"/>
  <c r="I88" i="8"/>
  <c r="I64" i="8"/>
  <c r="J64" i="8" s="1"/>
  <c r="I32" i="8"/>
  <c r="J32" i="8" s="1"/>
  <c r="J165" i="8"/>
  <c r="J149" i="8"/>
  <c r="J133" i="8"/>
  <c r="J117" i="8"/>
  <c r="J101" i="8"/>
  <c r="J85" i="8"/>
  <c r="J69" i="8"/>
  <c r="J53" i="8"/>
  <c r="J37" i="8"/>
  <c r="J21" i="8"/>
  <c r="J136" i="8"/>
  <c r="J120" i="8"/>
  <c r="J96" i="8"/>
  <c r="J84" i="8"/>
  <c r="J52" i="8"/>
  <c r="J20" i="8"/>
  <c r="I162" i="8"/>
  <c r="J162" i="8" s="1"/>
  <c r="J154" i="8"/>
  <c r="I154" i="8"/>
  <c r="I146" i="8"/>
  <c r="J146" i="8" s="1"/>
  <c r="J138" i="8"/>
  <c r="I138" i="8"/>
  <c r="I134" i="8"/>
  <c r="J134" i="8" s="1"/>
  <c r="J130" i="8"/>
  <c r="I130" i="8"/>
  <c r="I126" i="8"/>
  <c r="J126" i="8" s="1"/>
  <c r="J118" i="8"/>
  <c r="I118" i="8"/>
  <c r="I106" i="8"/>
  <c r="J106" i="8" s="1"/>
  <c r="J98" i="8"/>
  <c r="I98" i="8"/>
  <c r="I86" i="8"/>
  <c r="J86" i="8" s="1"/>
  <c r="J78" i="8"/>
  <c r="I78" i="8"/>
  <c r="I74" i="8"/>
  <c r="J74" i="8" s="1"/>
  <c r="J70" i="8"/>
  <c r="I70" i="8"/>
  <c r="I62" i="8"/>
  <c r="J62" i="8" s="1"/>
  <c r="J58" i="8"/>
  <c r="I58" i="8"/>
  <c r="I54" i="8"/>
  <c r="J54" i="8" s="1"/>
  <c r="J50" i="8"/>
  <c r="I50" i="8"/>
  <c r="I46" i="8"/>
  <c r="J46" i="8" s="1"/>
  <c r="J42" i="8"/>
  <c r="I42" i="8"/>
  <c r="I38" i="8"/>
  <c r="J38" i="8" s="1"/>
  <c r="J34" i="8"/>
  <c r="I34" i="8"/>
  <c r="I30" i="8"/>
  <c r="J30" i="8" s="1"/>
  <c r="J26" i="8"/>
  <c r="I26" i="8"/>
  <c r="I22" i="8"/>
  <c r="J22" i="8" s="1"/>
  <c r="J18" i="8"/>
  <c r="I18" i="8"/>
  <c r="I14" i="8"/>
  <c r="J14" i="8" s="1"/>
  <c r="J10" i="8"/>
  <c r="I10" i="8"/>
  <c r="I187" i="8"/>
  <c r="I183" i="8"/>
  <c r="J183" i="8" s="1"/>
  <c r="I179" i="8"/>
  <c r="J179" i="8" s="1"/>
  <c r="I175" i="8"/>
  <c r="J175" i="8" s="1"/>
  <c r="I171" i="8"/>
  <c r="I167" i="8"/>
  <c r="J167" i="8" s="1"/>
  <c r="I161" i="8"/>
  <c r="J161" i="8" s="1"/>
  <c r="I151" i="8"/>
  <c r="J151" i="8" s="1"/>
  <c r="I143" i="8"/>
  <c r="J143" i="8" s="1"/>
  <c r="I135" i="8"/>
  <c r="J135" i="8" s="1"/>
  <c r="I127" i="8"/>
  <c r="J127" i="8" s="1"/>
  <c r="I119" i="8"/>
  <c r="J119" i="8" s="1"/>
  <c r="I111" i="8"/>
  <c r="J111" i="8" s="1"/>
  <c r="I103" i="8"/>
  <c r="J103" i="8" s="1"/>
  <c r="I95" i="8"/>
  <c r="J95" i="8" s="1"/>
  <c r="I87" i="8"/>
  <c r="J87" i="8" s="1"/>
  <c r="I76" i="8"/>
  <c r="J76" i="8" s="1"/>
  <c r="I44" i="8"/>
  <c r="J44" i="8" s="1"/>
  <c r="I12" i="8"/>
  <c r="J12" i="8" s="1"/>
  <c r="J145" i="8"/>
  <c r="J129" i="8"/>
  <c r="J113" i="8"/>
  <c r="J97" i="8"/>
  <c r="J81" i="8"/>
  <c r="J65" i="8"/>
  <c r="J49" i="8"/>
  <c r="J33" i="8"/>
  <c r="J17" i="8"/>
  <c r="J144" i="8"/>
  <c r="J132" i="8"/>
  <c r="J124" i="8"/>
  <c r="J112" i="8"/>
  <c r="J92" i="8"/>
  <c r="J80" i="8"/>
  <c r="J68" i="8"/>
  <c r="J60" i="8"/>
  <c r="J48" i="8"/>
  <c r="J36" i="8"/>
  <c r="J28" i="8"/>
  <c r="J16" i="8"/>
  <c r="J166" i="8"/>
  <c r="I166" i="8"/>
  <c r="I158" i="8"/>
  <c r="J158" i="8" s="1"/>
  <c r="J150" i="8"/>
  <c r="I150" i="8"/>
  <c r="I142" i="8"/>
  <c r="J142" i="8" s="1"/>
  <c r="J122" i="8"/>
  <c r="I122" i="8"/>
  <c r="I114" i="8"/>
  <c r="J114" i="8" s="1"/>
  <c r="J110" i="8"/>
  <c r="I110" i="8"/>
  <c r="I102" i="8"/>
  <c r="J102" i="8" s="1"/>
  <c r="J94" i="8"/>
  <c r="I94" i="8"/>
  <c r="I90" i="8"/>
  <c r="J90" i="8" s="1"/>
  <c r="J82" i="8"/>
  <c r="I82" i="8"/>
  <c r="J66" i="8"/>
  <c r="I66" i="8"/>
  <c r="I9" i="8"/>
  <c r="J9" i="8" s="1"/>
  <c r="I186" i="8"/>
  <c r="J186" i="8" s="1"/>
  <c r="I182" i="8"/>
  <c r="J182" i="8" s="1"/>
  <c r="I178" i="8"/>
  <c r="J178" i="8" s="1"/>
  <c r="I174" i="8"/>
  <c r="J174" i="8" s="1"/>
  <c r="I170" i="8"/>
  <c r="J170" i="8" s="1"/>
  <c r="I155" i="8"/>
  <c r="I148" i="8"/>
  <c r="J148" i="8" s="1"/>
  <c r="I140" i="8"/>
  <c r="J140" i="8" s="1"/>
  <c r="I132" i="8"/>
  <c r="I124" i="8"/>
  <c r="I116" i="8"/>
  <c r="J116" i="8" s="1"/>
  <c r="I108" i="8"/>
  <c r="J108" i="8" s="1"/>
  <c r="I100" i="8"/>
  <c r="J100" i="8" s="1"/>
  <c r="I92" i="8"/>
  <c r="I84" i="8"/>
  <c r="I72" i="8"/>
  <c r="J72" i="8" s="1"/>
  <c r="I56" i="8"/>
  <c r="J56" i="8" s="1"/>
  <c r="I40" i="8"/>
  <c r="J40" i="8" s="1"/>
  <c r="I24" i="8"/>
  <c r="J24" i="8" s="1"/>
  <c r="J141" i="8"/>
  <c r="J125" i="8"/>
  <c r="J109" i="8"/>
  <c r="J93" i="8"/>
  <c r="J77" i="8"/>
  <c r="J61" i="8"/>
  <c r="J45" i="8"/>
  <c r="J29" i="8"/>
  <c r="J13" i="8"/>
  <c r="H190" i="8" l="1"/>
  <c r="I190" i="8" l="1"/>
  <c r="J190" i="8"/>
</calcChain>
</file>

<file path=xl/sharedStrings.xml><?xml version="1.0" encoding="utf-8"?>
<sst xmlns="http://schemas.openxmlformats.org/spreadsheetml/2006/main" count="570" uniqueCount="380">
  <si>
    <t>Wartość brutto</t>
  </si>
  <si>
    <t>Wartość VAT</t>
  </si>
  <si>
    <t>Wartość netto</t>
  </si>
  <si>
    <t>VAT %</t>
  </si>
  <si>
    <t>Cena netto</t>
  </si>
  <si>
    <t>Ilość</t>
  </si>
  <si>
    <t>J.m.</t>
  </si>
  <si>
    <t xml:space="preserve">Nazwa Towaru </t>
  </si>
  <si>
    <t xml:space="preserve">Lp.   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</si>
  <si>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</si>
  <si>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</si>
  <si>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</si>
  <si>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</si>
  <si>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</si>
  <si>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</si>
  <si>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</si>
  <si>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</si>
  <si>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</si>
  <si>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</si>
  <si>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</si>
  <si>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Dokładna nazwa produktu oraz producent</t>
  </si>
  <si>
    <t>kol. 5 x kol. 6</t>
  </si>
  <si>
    <t>kol. 8 + kol. 9</t>
  </si>
  <si>
    <t>Część I – dostawa artykułów spożywczych – różnych</t>
  </si>
  <si>
    <t>załącznik nr 1a do SWZ</t>
  </si>
  <si>
    <t>Bułka tarta 0,5 kg</t>
  </si>
  <si>
    <t>Wafelek w czekoladzie min.35 g  skład min. Czekolada mleczna min 35 %  cukier, tłuszcz kakaowy, miazga kakaowa, pełne mleko w proszku,sól,</t>
  </si>
  <si>
    <t>Cukier biały kryształ drobnoziarnisty 1 kg</t>
  </si>
  <si>
    <t xml:space="preserve">Cukier wanilinowy 16g  </t>
  </si>
  <si>
    <t>Oliwki konserwowe  1 l zielone drylowane</t>
  </si>
  <si>
    <t>Oliwki konserwowe  1 l czarne drylowane</t>
  </si>
  <si>
    <t xml:space="preserve">Herbata granulowana  czarna 90 g   - składniki: mieszanka herbaty czarnej; </t>
  </si>
  <si>
    <t xml:space="preserve">Herbata  cytrusowa  40g w saszetkach: herbata czarna, aromat, skórka cytryny co najmniej 2,5%) . </t>
  </si>
  <si>
    <t xml:space="preserve">Herbata owoce leśne 40 g w saszetkach min. 20 saszetek produkt : Skład: herbata czarna, aromat, owoce leśne, naturalne soki, </t>
  </si>
  <si>
    <t xml:space="preserve">Herbata  ananasowo – grejpfrutowa  40 g w saszetkach min. 20 saszetek produkt : Skład: herbata czarna, aromat, owoce egzotyczne, naturalne soki, </t>
  </si>
  <si>
    <t xml:space="preserve">Herbata earl grey w saszetkach 200 g : mieszanka herbaty czarnej; </t>
  </si>
  <si>
    <t xml:space="preserve">Wiórki kokosowe 100 g </t>
  </si>
  <si>
    <t>Orzechy  włoskie 100 g</t>
  </si>
  <si>
    <t>Migdały w płatkach pakowane po  75 g</t>
  </si>
  <si>
    <t>Rodzynki sułtańskie 100 g</t>
  </si>
  <si>
    <t>Śliwka suszona  kalifornijska  200g</t>
  </si>
  <si>
    <t>Morele suszone 200g</t>
  </si>
  <si>
    <t xml:space="preserve"> Masa makowa w puszce 850 g (+-50g). Składniki :co najmniej: woda, mak niebieski, cukier, bakalie  co najmniej 10% - rodzynki, skórki pomarańczowe, miód sztuczny, serwatka z mleka w proszku, aromaty</t>
  </si>
  <si>
    <t>Masa krówkowa 460 g (+-60g), Skład co najmniej :  cukier, woda, mleko w proszku   co najmniej 20% (odtłuszczone mleko pasteryzowane, olej kokosowy)</t>
  </si>
  <si>
    <t>Jabłka prażone w słoiku 850 g</t>
  </si>
  <si>
    <t xml:space="preserve">Kakao extra ciemne: 150 g  o zawartości  w 100 g co najmniej  11 g tłuszczu i 304 kcal  </t>
  </si>
  <si>
    <t>Galaretka w proszku o smaku truskawkowym  opakowanie co najmniej 75 g   : Skład: cukier, żelatyna wieprzowa, regulator kwasowości: kwas cytrynowy, aromat  truskawkowy, barwnik.</t>
  </si>
  <si>
    <t>Galaretka w proszku o smaku malinowym: opakowanie co najmniej  75g cukier, żelatyna  wieprzowa, regulator kwasowości: kwas cytrynowy, aromat malinowy, barwnik</t>
  </si>
  <si>
    <t>Galaretka w proszku o smaku owoców leśnych  opakowanie co najmniej 75 g :  skład co najmniej cukier, żelatyna wieprzowa, regulator kwasowości: kwas cytrynowy, aromat, ekstrakt z czarnej marchwi i hibiskusa, barwnik</t>
  </si>
  <si>
    <t xml:space="preserve">Galaretka w proszku o smaku brzoskwiniowym opakowanie co najmneij 75 g, :skład co najmniej : cukier, żelatyna wieprzowa, regulator kwasowości (kwas cytrynowy), aromat, barwnik (kurkumina), ekstrakt z czarnej marchwi i hibiskusa, </t>
  </si>
  <si>
    <t xml:space="preserve">Kisiel truskawkowy co najmniej opakowanie 30 g : Składniki co najmniej: skrobia, regulator kwasowości (kwas cytrynowy), sok z limonki w proszku ekstrakt z czarnej marchwi i hibiskusa, aromat,  </t>
  </si>
  <si>
    <t xml:space="preserve">Kisiel  truskawkowy co najmniej opakowanie 30 g :  Skład co najmniej : skrobia, regulator kwasowości (kwas cytrynowy), sok truskawkowy (syrop glukozowy, koncentrat aromat, witamina C, </t>
  </si>
  <si>
    <t xml:space="preserve">Kisiel  żurawinowy co najmniej opakowanie 30 g , : Skład co najmniej: skrobia, regulator kwasowości (kwas cytrynowy), ekstrakt z czarnej marchwi i hibiskusa,  syrop glukozowy, koncentrat aromat, witamina C, </t>
  </si>
  <si>
    <t>Budyń w proszku , bez cukru, sztucznych barwników typu czerwień koszenilowa, żółcień pomarańczowa itp. – różne smaki 40g. Opakowanie oryginalne producenta.</t>
  </si>
  <si>
    <t>Cukier puder 0,5 kg</t>
  </si>
  <si>
    <t>Proszek do pieczenia 30 g</t>
  </si>
  <si>
    <t xml:space="preserve">Musztarda stołowa  bez konserwantów.  Opakowanie min. 175g </t>
  </si>
  <si>
    <t xml:space="preserve">Musztarda stołowa  pakowana po 1 L  . </t>
  </si>
  <si>
    <t xml:space="preserve">Chili pieprz cayenne 15g  </t>
  </si>
  <si>
    <t xml:space="preserve">Przyprawa do karkówki 20 g Skład co najmniej :  przyprawy (papryka słodka, majeranek, kolendra, gorczyca, jałowiec, rozmaryn, pieprz czarny, chili), sól, warzywa suszone . </t>
  </si>
  <si>
    <t xml:space="preserve">Kurkuma 20g </t>
  </si>
  <si>
    <t>Natka pietruszki suszona 6 g</t>
  </si>
  <si>
    <t xml:space="preserve">Sos grzybowy w proszku min.24 g : wymaganie klasyfikacyjne co najmniej :Bez dodatku glutaminianu sodu, bez sztucznych barwników, bez dodatku konserwantów. </t>
  </si>
  <si>
    <t>Zupa w proszku  barszcz  czerwony instant 60 g  : składniki: cukier, koncentrat soku z buraka  co najmniej 15%, sól, ekstrakt drożdży, kwas cytrynowy, aromaty, olej palmowy, majeranek, przyprawy</t>
  </si>
  <si>
    <t>Groszek ptysiowy  pakowany po 1 kg</t>
  </si>
  <si>
    <t xml:space="preserve">Dżem jagodowy 280 g : o zawartości   owoców  co najmniej 50g owoców na 100g  gotowego produktu </t>
  </si>
  <si>
    <t xml:space="preserve">Dżem malinowy 280 g  produktu : o zawartości co najmniej  50 g na 100g  gotowego </t>
  </si>
  <si>
    <t>Dżem brzoskwiniowy 280g niskosłodzony produkt:  o zawartości co najmniej 50g owoców na 100g gotowego produktu</t>
  </si>
  <si>
    <t xml:space="preserve">Dżem z czarnej porzeczki : 280 g o zawartości co najmniej  50 g owoców na 100g  gotowego produktu </t>
  </si>
  <si>
    <t xml:space="preserve">Powidła śliwkowe 310 g :  Skład: śliwki węgierki, cukier, kwas cytrynowy, Użyto  co najmniej z 180 g owoców na 100 g produktu. </t>
  </si>
  <si>
    <t xml:space="preserve">Konserwa  gulasz angielski : zawartość mięsa  wieprzowego co najmniej 90%, 300 g </t>
  </si>
  <si>
    <t>Fasola czerwona konserwowa 250 g</t>
  </si>
  <si>
    <t>Fasola biała konserwowa 400 g</t>
  </si>
  <si>
    <t>Groch połówki 500g</t>
  </si>
  <si>
    <t>Fasola jaś 500 g</t>
  </si>
  <si>
    <t>Brzoskwinie- połówki w puszcze w syropie własnym 820g- połówki  lekko słodzone , Składniki: brzoskwinie, woda, cukier, syrop glukozowy.</t>
  </si>
  <si>
    <t>Ananas plastry co najmniej 565 g, gat. I; pasteryzowany w puszce</t>
  </si>
  <si>
    <t>Jabłka prażonew słoiku co najmniej 810 g, pasteryzowane</t>
  </si>
  <si>
    <t xml:space="preserve">Koktajl owocowy tropikalny : Tropikalny koktajl owocowy w syropie w opakowaniu o pojemności co najmniej 425g . W skład owoców wchodzą ananasy, papaja, guawa oraz kawałki kokosa. 
Masa po odsączeniu:co najmniej  230g
</t>
  </si>
  <si>
    <t xml:space="preserve">Paluszki solone 70 g :  Skład: mąka pszenna, sól, tłuszcz roślinny, sól morska (co najmniej 1,2%),substancje spulchniające, </t>
  </si>
  <si>
    <t xml:space="preserve">Makaron 400 g kokardki  : z mąki pszennej co najmniej 100 % durum </t>
  </si>
  <si>
    <t xml:space="preserve">Makaron 400 g piórka : z mąki pszennej  co najmniej  100 % durum </t>
  </si>
  <si>
    <t xml:space="preserve">Makaron nitka cięta 500 g : z mąki pszennej co najmniej  100 % durum </t>
  </si>
  <si>
    <t>Makaron  spagetti 400 g z mąki pszennej co najmniej  100 % durum</t>
  </si>
  <si>
    <t xml:space="preserve">Makaron świderek 500 g : z mąki pszennej co najmniej  100 % durum </t>
  </si>
  <si>
    <t>Makaron gwiazdki 500 g</t>
  </si>
  <si>
    <t xml:space="preserve">Makaron orzo  250 g </t>
  </si>
  <si>
    <t>Miód naturalny wielokwiatowy 1000g</t>
  </si>
  <si>
    <t xml:space="preserve">Chrzan w słoiczku co najmniej180 ml, : składniki:  co najmniej korzeń chrzanu, woda, cukier, olej roślinny, sól, regulator kwasowości: barwniki; substancja konserwująca </t>
  </si>
  <si>
    <t>Drożdże piekarskie 100g świeże</t>
  </si>
  <si>
    <t>Ziele angielskie o w skład : pieprz, cynamon, gałka muszkatołowa, kardamon, goździki</t>
  </si>
  <si>
    <t xml:space="preserve">Sól himlajska  spożywcza 0,5 kg </t>
  </si>
  <si>
    <t xml:space="preserve">Płatki  zbożowe 250g  czekoladowe  muszelki lub produkt  równoważny:, skład  mąka  co najmniej  60% (pszenna pełnoziarnista pszenna, kukurydziana, cukier, kakao, syrop  glukozowy , sól  aromaty, (cynamonowy, wanilia), substancje wzbogacające: witaminy, składniki mineralne </t>
  </si>
  <si>
    <t>Budyń  min. 40 g Różne smaki. Struktura i konsystencja– bezzapachowy , delikatny proszek bez grudek</t>
  </si>
  <si>
    <t>sezamki : ziarno sezamowe min 47 % , cukier, orzeszki</t>
  </si>
  <si>
    <t xml:space="preserve">Kasza manna błyskawiczna 500g o </t>
  </si>
  <si>
    <t xml:space="preserve">Kasza gryczana 300g </t>
  </si>
  <si>
    <t>Kasza gryczana 1 kg</t>
  </si>
  <si>
    <t>Ryż długoziarnisty 1 kg</t>
  </si>
  <si>
    <t>Ryż risotto 500g</t>
  </si>
  <si>
    <t xml:space="preserve">Kasza jęczmienna  drobna  400g </t>
  </si>
  <si>
    <t xml:space="preserve">Kasza jęczmienna średnia, gat. I 400 g </t>
  </si>
  <si>
    <t xml:space="preserve">Kasza jęczmienna pęczak , gat. I, pakowana po 500 g </t>
  </si>
  <si>
    <t xml:space="preserve">Kasza pszenna gat. I  400 g </t>
  </si>
  <si>
    <t>Kasza bulgur 1000 kasza wtwarzana z pełnego ziarna pszenicy durum</t>
  </si>
  <si>
    <t xml:space="preserve">Mąka pszenna typ 450 : pakowana po  1 kg ,  mąka wysokogatunkowa, co najmniej  w 100% naturalna o niskiej popiołowości, bardzo jasna, bez polepszaczy z najlepszych zbóż </t>
  </si>
  <si>
    <t xml:space="preserve">Mąka pszenna :  tortowa typ 450 ,  mąka wysokogatunkowa,  co najmniej w 100% naturalna o niskiej popiołowości, bardzo jasna, bez polepszaczy z najlepszych zbóż </t>
  </si>
  <si>
    <t>Mąka ziemniaczana - opakowania jednostkowe 500g, bez uszkodzeń.</t>
  </si>
  <si>
    <t xml:space="preserve">Olej roślinny: I  gat. 1 – litrowy,  rafinowany z pierwszego  tłoczenia lub produkt  równoważny: olej rafinowany o zawartości kwasów jedno nienasyconych powyżej 50%i zawartości kwasów  wielonasyconych poniżej 40% </t>
  </si>
  <si>
    <t>Oliwa z oliwek  extra vergin 750 ml</t>
  </si>
  <si>
    <t xml:space="preserve">Smalec 200 g kostka </t>
  </si>
  <si>
    <t>Margaryna w kostce: bezglutenowa, niezawierająca  tłuszczu roślinnego utwardzonego,   w tym co najmniej 72%  tłuszczów w 100g,  data przydatności do spożycia minimum 30 dni od daty dostawy</t>
  </si>
  <si>
    <t>Woda mineralna niegazowana 0,5 l</t>
  </si>
  <si>
    <t>Woda mineralna gazowana  0,5 l</t>
  </si>
  <si>
    <t>Woda mineralna niegazowana 1,5 l</t>
  </si>
  <si>
    <t>Woda mineralna gazowana  1,5 l</t>
  </si>
  <si>
    <t>Woda mineralna niegazowana 5 l</t>
  </si>
  <si>
    <t>Sok Buraczano – jabłkowy 1 l karton</t>
  </si>
  <si>
    <t xml:space="preserve">Napój herbaciany 1,5 l </t>
  </si>
  <si>
    <t>Nektar bananowy 1 l karton</t>
  </si>
  <si>
    <t>Sok grejpfrutowy 1 l karton</t>
  </si>
  <si>
    <t>Sok marchwiowo – Jabłkowo – bananowy 0,3 l</t>
  </si>
  <si>
    <t>Sok marchwiowo- jabłkowy- brzoskwiniowy 0,3 l</t>
  </si>
  <si>
    <t>Sok marchew – jabłko – malina 0,3 l  PET</t>
  </si>
  <si>
    <t>Makaron łazanki  500g bez ulepszaczy  i sztucznych barwników, z mąki pszennej durum. Opakowanie oryginalne producenta. Gat.I</t>
  </si>
  <si>
    <t>szt.</t>
  </si>
  <si>
    <t xml:space="preserve">Makaron ryżowy wstążki  200 g z mąki ryżowej co najmiej 90 % bez ulepszaczy </t>
  </si>
  <si>
    <t>Naturalne suszone chipsy z owoców 100 % z owoców  bez dodatku cukru i substancji słodzących  różne smaki (owoce leśne, truskawka, jabłko,  jabłko, gruszka )waga min. 10 g</t>
  </si>
  <si>
    <t>Mieszanka bakaliowa  150g skład co najmniej: rodzynki, morele, orzechy laskowe, migdały, migdały blanszowane </t>
  </si>
  <si>
    <t>Mieszanka bakaliowa z owocami  egzotycznymi  100 g skład co najmniej: ananas, papaja, kokos, mango</t>
  </si>
  <si>
    <t xml:space="preserve">Kawa zbożowa   150g Skład produktu: jęczmień, żyto, cykoria, buraki cukrowe – prażone (zboża – co najmniej 70 %). </t>
  </si>
  <si>
    <t>Ocet spirytusowy 10% Wymagania klasyfikacyjne:, zawartość kwasów ogółem w occie, wyrażona jako bezwodny kwas octowy, powinna wynosić 100g na 1000 ml -10%. Opakowanie jednostkowe – ocet pakowany w butelki szklane z zakrętką lub w butelki z tworzyw sztucznych (materiał opakowaniowy dopuszczony do kontaktu z żywnością) o pojemności 0,5 l.</t>
  </si>
  <si>
    <t>Pieprz czarny: mielony, aromatyczny,  czarny  20g</t>
  </si>
  <si>
    <t>Przyprawa do grilla  klasyczna 20g: skład papryka słodka, gorczyca, kolendra, majeranek, jałowiec, chili, rozmaryn, pieprz czarny, a także najlepszej jakości warzywa suszone</t>
  </si>
  <si>
    <t xml:space="preserve">Przyprawa do grilla ziołowa  20g:  zioła (oregano, bazylia, majeranek, rozmaryn, tymianek, cząber), czosnek, gorczyca biała, kolendra, pieprz czarny, kminek, ziele angielskie, </t>
  </si>
  <si>
    <t xml:space="preserve">Kminek cały 20g </t>
  </si>
  <si>
    <t xml:space="preserve">Koperek suszony 6g   </t>
  </si>
  <si>
    <t xml:space="preserve"> Lubczyk 10g</t>
  </si>
  <si>
    <t xml:space="preserve">Przyprawa do dań z fasoli 20g: Skład: sól, papryka słodka, czosnek, cukier, cebula, papryka ostra, kminek, cząber, kolendra, pieprz czarny. </t>
  </si>
  <si>
    <t>Przyprawa do flaków 20g Przyprawa: skład co najmniej: sól, wzmacniacz smaku:, marchew, cebula, papryka słodka, pasternak, czosnek, cukier, papryka ostra, majeranek, imbir, liść laurowy, pieprz czarny, gałka muszkatołowa, kurkuma, ekstrakt drożdżowy, kolendra.</t>
  </si>
  <si>
    <t xml:space="preserve">Przyprawa do mięsa mielonego: Skład czosnek, sól, marchew, pieprz czarny, pasternak, papryka słodka, majeranek, chili, kolendra, cebula, natka pietruszki 20 g </t>
  </si>
  <si>
    <t xml:space="preserve">Przyprawa do mięsa wieprzowego: Skład co najmniej:  papryka słodka, kminek, gorczyca biała, tymianek, kolendra, cząber, rozmaryn, majeranek, liść laurowy, sól oraz suszone warzywa, 20 g </t>
  </si>
  <si>
    <t xml:space="preserve">Przyprawa do piernika 20g: Skład co najmniej: goździki, cynamon, gałka muszkatołowa kakao, mąka pszenna. </t>
  </si>
  <si>
    <t>Przyprawa do pizzy 20g:  Skład co najmniej: sól, papryka słodka, bazylia, oregano, cebula, czosnek,</t>
  </si>
  <si>
    <t>Kwasek cytrynowy 20g, Składniki: kwas cytrynowy spożywczy jednolity w postaci kryształków</t>
  </si>
  <si>
    <t xml:space="preserve">Przyprawa do żeberek 20g: Skład co najmniej: Sól, papryka słodka i ostra, imbir, czosnek, gorczyca, cukier, pieprz czarny, ziele angielskie, liście laurowe, cynamon, majeranek. </t>
  </si>
  <si>
    <t xml:space="preserve">Przyprawa do ziemniaków: Skład co najmniej: sól, czosnek, kolendra, papryka słodka, cebula, kminek, majeranek, liście kopru, pieprz czarny, 25 g </t>
  </si>
  <si>
    <t xml:space="preserve">Zioła prowansalskie 10g: Skład co najmniej: rozmaryn, bazylia, tymianek, szałwia lekarska cząber ogrodowy, lebiodka, majeranek </t>
  </si>
  <si>
    <t xml:space="preserve">Tymianek suszony 10g: wymaganie klasyfikacyjne siekany, </t>
  </si>
  <si>
    <t xml:space="preserve">Rosół w kostce min.12  szt w opakowaniu: skład co najmniej : sól utwardzony tłuszcz roślinny, skrobia, aromaty , ekstrakt mięsa wołowego 4,8%, wzmacniacze smaku cukier,  suszona marchew 0,5%, suszony liść pietruszki 0,3%  pieprz czarny, koncentrat czosnku. </t>
  </si>
  <si>
    <t xml:space="preserve">Rosół w kostce min. 6 kostek :  skład co najmniej: sól utwardzony tłuszcz roślinny, skrobia, aromaty , ekstrakt mięsa wołowego 4,8%, wzmacniacze smaku cukier,  suszona marchew 0,5%, suszony liść pietruszki 0,3%  pieprz czarny, koncentrat czosnku. </t>
  </si>
  <si>
    <t xml:space="preserve">Bulion grzybowy w kostce 10g </t>
  </si>
  <si>
    <t xml:space="preserve">Sos w proszku myśliwski 37g: Składniki co najmniej: mąka pszenna, skrobia, tłuszcz palmowy, boczek wieprzowy ( co najmniej 6%) sól, pieczarki,  cebula , koncentrat pomidorowy, przyprawy (czosnek, pieprz czarny, jałowiec), zioła (majeranek, liść laurowy), aromat dymu wędzarniczego </t>
  </si>
  <si>
    <t xml:space="preserve">Sos w proszku pieczarkowy min. 20g: Składniki co najmniej: skrobia, mąka pszenna, śmietanka w proszku (co najmniej 10 %) pieczarki ( co najmniej 5,%), sól, ekstrakt drożdżowy, koncentrat soku z pieczarek, pieprz, aromaty 30 g </t>
  </si>
  <si>
    <t xml:space="preserve">Sos w proszku Pieczeniowy ciemny 30g:  Składniki: mąka pszenna, skrobia modyfikowana, sól, cukier, aromaty, suszone warzywa co najmniej  3,0% (cebula, czosnek), przyprawy, </t>
  </si>
  <si>
    <t xml:space="preserve">Sos w proszku pieczeniowy jasny 27g: Składniki co najmniej: mąka pszenna, skrobia modyfikowana, sól, cukier, aromaty, suszone warzywa  co najmniej 3,0% (cebula, czosnek), olej palmowy, przyprawy, </t>
  </si>
  <si>
    <t>Papryka konserwowa masa netto co najmniej  840 ml Składniki co najmniej:  papryka, woda,  ocet,  sól, cebula,  liść laurowy,  gorczyca, Masa netto po odsączeniu co najmniej 380 g ziele  angielskie</t>
  </si>
  <si>
    <t>Seler konserwowy 270 g słoik cięty, Skład co najmniej : seler, woda, ocet, cukier, sól.</t>
  </si>
  <si>
    <t>Pieczarki konserwowe 0,9 l, waga wsadu z odciekiem 900g +-15% składniki:  całe  pieczarki,  ogórki, woda,  ocet,    sól, gorczyca,  przyprawy</t>
  </si>
  <si>
    <t xml:space="preserve"> Paluszki sezamowe  70 g :  skład co najmniej :  mąka pszenna, sezam  co najmniej 15%, cukier, tłuszcz palmowy</t>
  </si>
  <si>
    <t>Płatki owsiane - opakowanie jednostkowe- 400 g, zawierające nie więcej
niż 10 g cukrów w 100 g/ml produktu gotowego do spożycia, zawierające
nie więcej niż 10 g tłuszczu w 100 g/ml produktu gotowego do spożycia
oraz zawierające nie więcej niż 0,12 g sodu lub równoważnej ilości soli na
100 g/ml produktu gotowego do spożycia</t>
  </si>
  <si>
    <t>Kasza kuskus pakowana po  300g Skład: kasza kuskus (semolina z pszenicy durum).</t>
  </si>
  <si>
    <t xml:space="preserve">Baton wielozbożowy: Skład:  prażone płatki zbożowe: (co najmniej 25% - owsiane i pszenne), syrop glukozowo-fruktozowy, mąka pszenna ryżowa i kukurydziana, płatki kukurydziane, prażone wiórki kokosowe, prażone migdały, prażone ziarna sezamu. </t>
  </si>
  <si>
    <t>Ogórki konserwowe co najmniej masa netto 840 g  , Co najmniej  : waga wsadu z odciekiem 900g +-15%  całe ogórki  składniki : ogórki, woda,  ocet,    sól  gorczyca,  przyprawy. Masa netto po odsączeniu co najmniej 450g</t>
  </si>
  <si>
    <t>Szczaw konserwowy mielony 370 ml Składniki co najmniej :  liście szczawiu mielone, nie dopuszcza  się łykowatych części,  woda,  sól</t>
  </si>
  <si>
    <t>Masło extra: 200g, co najmniej  82 % zawartości tłuszczu   data przydatności do spożycia minimum 30 dni od daty dostawy</t>
  </si>
  <si>
    <t>Sok pomidorowy karton 1 l</t>
  </si>
  <si>
    <t>Orenżada 1,5 L</t>
  </si>
  <si>
    <r>
      <t xml:space="preserve">Galaretka w proszku o smaku pomarańczowym opakowanie  co najmniej 75 g: </t>
    </r>
    <r>
      <rPr>
        <sz val="11"/>
        <color theme="1"/>
        <rFont val="Calibri"/>
        <family val="2"/>
        <charset val="238"/>
        <scheme val="minor"/>
      </rPr>
      <t xml:space="preserve">Skład co najmniej : </t>
    </r>
    <r>
      <rPr>
        <sz val="11"/>
        <color rgb="FF00000A"/>
        <rFont val="Calibri"/>
        <family val="2"/>
        <charset val="238"/>
        <scheme val="minor"/>
      </rPr>
      <t xml:space="preserve">cukier, żelatyna wieprzowa, regulator kwasowości (kwas cytrynowy), aromat, ekstrakt z czarnej marchwi i hibiskusa </t>
    </r>
  </si>
  <si>
    <r>
      <t>Galaretka w proszku o smaku  cytrynowym opakowanie co najmniej  75 g</t>
    </r>
    <r>
      <rPr>
        <sz val="11"/>
        <color theme="1"/>
        <rFont val="Calibri"/>
        <family val="2"/>
        <charset val="238"/>
        <scheme val="minor"/>
      </rPr>
      <t xml:space="preserve"> ,</t>
    </r>
    <r>
      <rPr>
        <sz val="11"/>
        <color rgb="FF00000A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skład co najmniej : </t>
    </r>
    <r>
      <rPr>
        <sz val="11"/>
        <color rgb="FF00000A"/>
        <rFont val="Calibri"/>
        <family val="2"/>
        <charset val="238"/>
        <scheme val="minor"/>
      </rPr>
      <t xml:space="preserve">cukier, żelatyna wieprzowa, regulator kwasowości (kwas cytrynowy), aromat, barwnik  </t>
    </r>
  </si>
  <si>
    <r>
      <t>Kisiel morelowy  co najmniej opakowanie 30 g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Skład co najmniej : </t>
    </r>
    <r>
      <rPr>
        <sz val="11"/>
        <color rgb="FF00000A"/>
        <rFont val="Calibri"/>
        <family val="2"/>
        <charset val="238"/>
        <scheme val="minor"/>
      </rPr>
      <t xml:space="preserve">skrobia, regulator kwasowości sok z limonki w proszku, aromat, witamina C, sól, barwnik , ekstrakt z czarnej marchwi i hibiskusa , </t>
    </r>
  </si>
  <si>
    <r>
      <t xml:space="preserve">Kisiel cytrynowy co najmniej opakowanie 30 g 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sz val="11"/>
        <color rgb="FF00000A"/>
        <rFont val="Calibri"/>
        <family val="2"/>
        <charset val="238"/>
        <scheme val="minor"/>
      </rPr>
      <t>Skład co najmniej: skrobia, regulator kwasowości (kwas cytrynowy), syrop glukozowy, koncentrat aromat, witamina C,</t>
    </r>
  </si>
  <si>
    <r>
      <t xml:space="preserve">Ketchup pikantny 450 ml  :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 xml:space="preserve">o zawartości w 100 g co najmniej  108 kcal, 1,3 g białka, węglowodanów 25 g , </t>
    </r>
  </si>
  <si>
    <r>
      <t xml:space="preserve">Ketchup łagodny 450 mly :  o zawartości w 100 g co najmniej  108 kcal, 1,3 g białka, węglowodanów 25 g  </t>
    </r>
    <r>
      <rPr>
        <sz val="11"/>
        <color theme="1"/>
        <rFont val="Calibri"/>
        <family val="2"/>
        <charset val="238"/>
        <scheme val="minor"/>
      </rPr>
      <t>(koncentrat pomidorowy min. 37%, bez konserwantów)</t>
    </r>
  </si>
  <si>
    <r>
      <t>Koncentrat pomidorowy 1000 g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 xml:space="preserve"> o składzie co najmniej - Koncentrat pomidorowy 30%, bez  konserwantów, pasteryzowany , Zawartość ekstraktu 30% +/-2%  </t>
    </r>
  </si>
  <si>
    <r>
      <t xml:space="preserve">Pieprz ziołowy 20g: </t>
    </r>
    <r>
      <rPr>
        <sz val="11"/>
        <color theme="1"/>
        <rFont val="Calibri"/>
        <family val="2"/>
        <charset val="238"/>
        <scheme val="minor"/>
      </rPr>
      <t>Składniki co najmniej: mieszanka zmielonych ziół: kolendra, gorczyca biała, kminek, pieprz turecki, korzeń chrzanu, majeranek.</t>
    </r>
  </si>
  <si>
    <r>
      <t xml:space="preserve">Sól 1 kg jodowana, </t>
    </r>
    <r>
      <rPr>
        <sz val="11"/>
        <color theme="1"/>
        <rFont val="Calibri"/>
        <family val="2"/>
        <charset val="238"/>
        <scheme val="minor"/>
      </rPr>
      <t>Składniki: sól warzona drobna: chlorek sodu min. 99,7%, dodatek: jodan potasu.</t>
    </r>
  </si>
  <si>
    <r>
      <t xml:space="preserve">Przyprawa kebab gyros 30g: Składniki </t>
    </r>
    <r>
      <rPr>
        <sz val="11"/>
        <color theme="1"/>
        <rFont val="Calibri"/>
        <family val="2"/>
        <charset val="238"/>
        <scheme val="minor"/>
      </rPr>
      <t>papryka słodka, gorczyca, kolendra, majeranek, jałowiec, rozmaryn, pieprz czarny, chili, ziele angielskie, gałka muszkatołowa.</t>
    </r>
  </si>
  <si>
    <r>
      <t>Cynamon mielony 15g:</t>
    </r>
    <r>
      <rPr>
        <sz val="11"/>
        <color theme="1"/>
        <rFont val="Calibri"/>
        <family val="2"/>
        <charset val="238"/>
        <scheme val="minor"/>
      </rPr>
      <t xml:space="preserve"> cynamon mielony</t>
    </r>
    <r>
      <rPr>
        <sz val="11"/>
        <color rgb="FF00000A"/>
        <rFont val="Calibri"/>
        <family val="2"/>
        <charset val="238"/>
        <scheme val="minor"/>
      </rPr>
      <t xml:space="preserve"> </t>
    </r>
  </si>
  <si>
    <r>
      <t xml:space="preserve">Bazylia otarta 10g </t>
    </r>
    <r>
      <rPr>
        <sz val="11"/>
        <color theme="1"/>
        <rFont val="Calibri"/>
        <family val="2"/>
        <charset val="238"/>
        <scheme val="minor"/>
      </rPr>
      <t xml:space="preserve"> Produkt: suszone ziele bazylii rozdrobnione, aromatyczne</t>
    </r>
  </si>
  <si>
    <r>
      <t>Czosnek granulowany 20g</t>
    </r>
    <r>
      <rPr>
        <sz val="11"/>
        <color theme="1"/>
        <rFont val="Calibri"/>
        <family val="2"/>
        <charset val="238"/>
        <scheme val="minor"/>
      </rPr>
      <t>: czosnek granulowany.</t>
    </r>
  </si>
  <si>
    <r>
      <t xml:space="preserve">Gałka muszkatołowa mielona 10g: z </t>
    </r>
    <r>
      <rPr>
        <sz val="11"/>
        <color theme="1"/>
        <rFont val="Calibri"/>
        <family val="2"/>
        <charset val="238"/>
        <scheme val="minor"/>
      </rPr>
      <t xml:space="preserve">nasion muszkatołowca korzennego. </t>
    </r>
  </si>
  <si>
    <r>
      <t xml:space="preserve">Goździki całe 10g  Skład: </t>
    </r>
    <r>
      <rPr>
        <sz val="11"/>
        <color theme="1"/>
        <rFont val="Calibri"/>
        <family val="2"/>
        <charset val="238"/>
        <scheme val="minor"/>
      </rPr>
      <t>wysuszone pąki kwiatowe drzewa goździkowego</t>
    </r>
  </si>
  <si>
    <r>
      <t xml:space="preserve"> Liść laurowy 6g</t>
    </r>
    <r>
      <rPr>
        <sz val="11"/>
        <color theme="1"/>
        <rFont val="Calibri"/>
        <family val="2"/>
        <charset val="238"/>
        <scheme val="minor"/>
      </rPr>
      <t>: Składniki co najmniej: suszony liść wawrzynu szlachetnego - cały;</t>
    </r>
  </si>
  <si>
    <r>
      <t xml:space="preserve">Majeranek 8g, </t>
    </r>
    <r>
      <rPr>
        <sz val="11"/>
        <color theme="1"/>
        <rFont val="Calibri"/>
        <family val="2"/>
        <charset val="238"/>
        <scheme val="minor"/>
      </rPr>
      <t>Produkt: suszone ziele majeranku ogrodowego</t>
    </r>
  </si>
  <si>
    <r>
      <t xml:space="preserve">Oregano 10 g </t>
    </r>
    <r>
      <rPr>
        <sz val="11"/>
        <color theme="1"/>
        <rFont val="Calibri"/>
        <family val="2"/>
        <charset val="238"/>
        <scheme val="minor"/>
      </rPr>
      <t>Produkt:  Składniki co najmniej : suszone liście oregano (lebiodka pospolita);</t>
    </r>
  </si>
  <si>
    <r>
      <t>Papryka ostra  20g</t>
    </r>
    <r>
      <rPr>
        <sz val="11"/>
        <color theme="1"/>
        <rFont val="Calibri"/>
        <family val="2"/>
        <charset val="238"/>
        <scheme val="minor"/>
      </rPr>
      <t>: sproszkowany owoc papryki ;</t>
    </r>
  </si>
  <si>
    <r>
      <t>Papryka słodka 20g</t>
    </r>
    <r>
      <rPr>
        <sz val="11"/>
        <color theme="1"/>
        <rFont val="Calibri"/>
        <family val="2"/>
        <charset val="238"/>
        <scheme val="minor"/>
      </rPr>
      <t>: sproszkowany owoc papryki ;</t>
    </r>
  </si>
  <si>
    <r>
      <t>Pieprz czarny ziarnisty 55g</t>
    </r>
    <r>
      <rPr>
        <sz val="11"/>
        <color theme="1"/>
        <rFont val="Calibri"/>
        <family val="2"/>
        <charset val="238"/>
        <scheme val="minor"/>
      </rPr>
      <t>: Pieprz w formie ziarnistej</t>
    </r>
    <r>
      <rPr>
        <sz val="11"/>
        <color rgb="FF00000A"/>
        <rFont val="Calibri"/>
        <family val="2"/>
        <charset val="238"/>
        <scheme val="minor"/>
      </rPr>
      <t xml:space="preserve"> </t>
    </r>
  </si>
  <si>
    <r>
      <t xml:space="preserve">Pieprz biały  mielony 15g: o </t>
    </r>
    <r>
      <rPr>
        <sz val="11"/>
        <color theme="1"/>
        <rFont val="Calibri"/>
        <family val="2"/>
        <charset val="238"/>
        <scheme val="minor"/>
      </rPr>
      <t xml:space="preserve"> d</t>
    </r>
    <r>
      <rPr>
        <sz val="11"/>
        <color rgb="FF00000A"/>
        <rFont val="Calibri"/>
        <family val="2"/>
        <charset val="238"/>
        <scheme val="minor"/>
      </rPr>
      <t>oskonałej jakości, 100% smaku, pełnia aromatu</t>
    </r>
  </si>
  <si>
    <r>
      <t xml:space="preserve">Przyprawa do bigosu 20g:  Skład: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 xml:space="preserve">mieszanka ziół, przypraw i suszonych warzyw: sól, czosnek, papryka słodka, cukier, kminek, cebula, kolendra, ziele angielskie, papryka ostra, pieprz czarny, liść laurowy jałowiec. </t>
    </r>
  </si>
  <si>
    <r>
      <t>Przyprawa do drobiu 20g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sz val="11"/>
        <color rgb="FF00000A"/>
        <rFont val="Calibri"/>
        <family val="2"/>
        <charset val="238"/>
        <scheme val="minor"/>
      </rPr>
      <t>wymaganie klasyfikacyjne -</t>
    </r>
    <r>
      <rPr>
        <sz val="11"/>
        <color theme="1"/>
        <rFont val="Calibri"/>
        <family val="2"/>
        <charset val="238"/>
        <scheme val="minor"/>
      </rPr>
      <t>Bez sztucznych barwników, bez dodatku konserwantów; kompozycja ziół, przypraw i warzyw (sól, papryka 18% (w tym ostra), przyprawa curry (kolendra, kurkuma, nasiona kopru, kmin, pieprz czarny, kozieradka, pieprz Cayenne, kardamon, gorczyca), cebula (6 % +-1%), czosnek, majeranek, , tymianek, natka pietruszki, liść laurowy, imbir);</t>
    </r>
  </si>
  <si>
    <r>
      <t>Przyprawa do gulaszu 20g: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 xml:space="preserve">Skład: sól, papryka słodka, czosnek, papryka ostra, cebula, majeranek, cząber, kminek, kolendra, tymianek, natka pietruszki, ziele angielskie,  </t>
    </r>
  </si>
  <si>
    <r>
      <t>Przyprawa do pieczeni</t>
    </r>
    <r>
      <rPr>
        <sz val="11"/>
        <color theme="1"/>
        <rFont val="Calibri"/>
        <family val="2"/>
        <charset val="238"/>
        <scheme val="minor"/>
      </rPr>
      <t xml:space="preserve">:  </t>
    </r>
    <r>
      <rPr>
        <sz val="11"/>
        <color rgb="FF00000A"/>
        <rFont val="Calibri"/>
        <family val="2"/>
        <charset val="238"/>
        <scheme val="minor"/>
      </rPr>
      <t>Skład co najmniej: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 xml:space="preserve">majeranek, tymianek i kminek dodadzą pieczeni niezawodnej nutki ziołowej, 20 g  </t>
    </r>
  </si>
  <si>
    <r>
      <t xml:space="preserve">Przyprawa do ryb  20g </t>
    </r>
    <r>
      <rPr>
        <sz val="11"/>
        <color theme="1"/>
        <rFont val="Calibri"/>
        <family val="2"/>
        <charset val="238"/>
        <scheme val="minor"/>
      </rPr>
      <t xml:space="preserve"> Produkt: </t>
    </r>
    <r>
      <rPr>
        <sz val="11"/>
        <color rgb="FF00000A"/>
        <rFont val="Calibri"/>
        <family val="2"/>
        <charset val="238"/>
        <scheme val="minor"/>
      </rPr>
      <t xml:space="preserve">wymaganie klasyfikacyjne co najmniej </t>
    </r>
    <r>
      <rPr>
        <sz val="11"/>
        <color theme="1"/>
        <rFont val="Calibri"/>
        <family val="2"/>
        <charset val="238"/>
        <scheme val="minor"/>
      </rPr>
      <t>Kompozycja ziół, przypraw i warzyw (sól, cebula, pieprz biały, natka pietruszki, koperek, czosnek, tymianek, imbir); Bez dodatku konserwantów i sztucznych barwników.</t>
    </r>
  </si>
  <si>
    <r>
      <t>Przyprawa uniwersalna warzywna 1 kg: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>o zawartości co najmniej warzyw suszonych 15,5 % (marchew, cebula, pietruszka, seler, czosnek, lubczyk, sól, papryka czerwona, pasternak, kurkuma, koperek, pomidory)</t>
    </r>
  </si>
  <si>
    <r>
      <t xml:space="preserve">Płatki zbożowe  kukurydziane 250 g : Skład co najmniej: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 xml:space="preserve">grys kukurydziany (98,6%), cukier, sól, glukoza, cukier brązowy, syrop cukru inwertowanego, melasa cukru trzcinowego, regulator kwasowości (fosforany sodu), substancje wzbogacające,  </t>
    </r>
  </si>
  <si>
    <r>
      <t xml:space="preserve">Dżem truskawkowy 280g  o zawartości truskawek  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sz val="11"/>
        <color rgb="FF00000A"/>
        <rFont val="Calibri"/>
        <family val="2"/>
        <charset val="238"/>
        <scheme val="minor"/>
      </rPr>
      <t>co najmniej  50 g na 100g  gotowego produktu</t>
    </r>
  </si>
  <si>
    <r>
      <t>Marmolada 0,9 l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>Składniki: przeciery owocowe mieszane (co najmniej 60%) (przecier jabłkowy, przecier z czarnych porzeczek, przecier truskawkowy, przecier malinowy), cukier, substancja żelująca, aromat</t>
    </r>
  </si>
  <si>
    <r>
      <t xml:space="preserve">Konserwa wołowina w sosie własnym 300 g   : - </t>
    </r>
    <r>
      <rPr>
        <sz val="11"/>
        <color theme="1"/>
        <rFont val="Calibri"/>
        <family val="2"/>
        <charset val="238"/>
        <scheme val="minor"/>
      </rPr>
      <t>konserwa wołowa o zawartości  co najmniej mięsa 80%</t>
    </r>
    <r>
      <rPr>
        <sz val="11"/>
        <color rgb="FF00000A"/>
        <rFont val="Calibri"/>
        <family val="2"/>
        <charset val="238"/>
        <scheme val="minor"/>
      </rPr>
      <t xml:space="preserve"> </t>
    </r>
  </si>
  <si>
    <r>
      <t>Marmolada różana 600 g Skład co najmniej 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 xml:space="preserve">przeciery owocowe mieszane (co najmniej 60%) (przecier jabłkowy, przecier z czarnych porzeczek, przecier truskawkowy, sok z owoców róży ( co najmniej 0,1%), aromat, </t>
    </r>
  </si>
  <si>
    <r>
      <t xml:space="preserve"> Kukurydza konserwowa 340 g</t>
    </r>
    <r>
      <rPr>
        <sz val="11"/>
        <color rgb="FF000000"/>
        <rFont val="Calibri"/>
        <family val="2"/>
        <charset val="238"/>
        <scheme val="minor"/>
      </rPr>
      <t>; składniki  co najmniej : ziarno kukurydzy  woda, cukier (bez konserwantów) waga   wsadu z odciekiem  400g(+-20%)</t>
    </r>
  </si>
  <si>
    <r>
      <t>Groszek konserwowy 400 g</t>
    </r>
    <r>
      <rPr>
        <sz val="11"/>
        <color theme="1"/>
        <rFont val="Calibri"/>
        <family val="2"/>
        <charset val="238"/>
        <scheme val="minor"/>
      </rPr>
      <t xml:space="preserve"> waga  wsadu z odciekiem produkt   sterylizowany  400g  netto ( +- 20%)</t>
    </r>
  </si>
  <si>
    <r>
      <t xml:space="preserve">Majonez 700 g </t>
    </r>
    <r>
      <rPr>
        <sz val="11"/>
        <color theme="1"/>
        <rFont val="Calibri"/>
        <family val="2"/>
        <charset val="238"/>
        <scheme val="minor"/>
      </rPr>
      <t xml:space="preserve">:  </t>
    </r>
    <r>
      <rPr>
        <sz val="11"/>
        <color rgb="FF00000A"/>
        <rFont val="Calibri"/>
        <family val="2"/>
        <charset val="238"/>
        <scheme val="minor"/>
      </rPr>
      <t xml:space="preserve">o zawartości co najmniej </t>
    </r>
    <r>
      <rPr>
        <sz val="11"/>
        <color theme="1"/>
        <rFont val="Calibri"/>
        <family val="2"/>
        <charset val="238"/>
        <scheme val="minor"/>
      </rPr>
      <t xml:space="preserve">  Skład: olej roślinny, żółtko jaja 6%, ocet, musztarda (woda, gorczyca, ocet, sól, cukier, przyprawy), cukier, sól, przyprawy: kwas cytrynowy</t>
    </r>
  </si>
  <si>
    <r>
      <t>Makaron 400 g muszla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 xml:space="preserve">: z mąki pszennej  co najmniej 100 % durum </t>
    </r>
  </si>
  <si>
    <r>
      <t>Zaprawa barszczowa 300 ml : o składzie co najmniej sok z buraków czerwonych 59,2 %, cukier, ekstrakt z selera, mleko, soja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</si>
  <si>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Przyprawa kuchni meksykańskiej 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0A"/>
        <rFont val="Calibri"/>
        <family val="2"/>
        <charset val="238"/>
        <scheme val="minor"/>
      </rPr>
      <t>o składzie co najmniej czosnek 9%, chili 7,9% kolendra 4,4%, oregano, cynamon, gałka muszkatołowa.</t>
    </r>
  </si>
  <si>
    <t>LWK.OSIW.Z.270.03.2025</t>
  </si>
  <si>
    <t>kol. 7 x kol. 8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</si>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</sst>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7" fillId="3" borderId="4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top" wrapText="1"/>
    </xf>
    <xf numFmtId="0" fontId="7" fillId="3" borderId="12" xfId="1" applyFont="1" applyFill="1" applyBorder="1" applyAlignment="1">
      <alignment horizontal="center" vertical="center" wrapText="1"/>
    </xf>
    <xf numFmtId="9" fontId="7" fillId="3" borderId="4" xfId="1" applyNumberFormat="1" applyFont="1" applyFill="1" applyBorder="1" applyAlignment="1">
      <alignment horizontal="center" vertical="center" wrapText="1"/>
    </xf>
    <xf numFmtId="164" fontId="7" fillId="3" borderId="3" xfId="1" applyNumberFormat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9" fontId="7" fillId="3" borderId="3" xfId="1" applyNumberFormat="1" applyFont="1" applyFill="1" applyBorder="1" applyAlignment="1">
      <alignment horizontal="center" vertical="center" wrapText="1"/>
    </xf>
    <xf numFmtId="164" fontId="7" fillId="3" borderId="2" xfId="1" applyNumberFormat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9" fontId="8" fillId="0" borderId="2" xfId="1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10" fillId="2" borderId="3" xfId="0" applyFont="1" applyFill="1" applyBorder="1" applyAlignment="1">
      <alignment horizontal="center" vertical="center" wrapText="1"/>
    </xf>
    <xf numFmtId="9" fontId="10" fillId="0" borderId="2" xfId="1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/>
    </xf>
    <xf numFmtId="0" fontId="7" fillId="3" borderId="10" xfId="1" applyFont="1" applyFill="1" applyBorder="1" applyAlignment="1">
      <alignment horizontal="right" vertical="center"/>
    </xf>
    <xf numFmtId="0" fontId="7" fillId="3" borderId="11" xfId="1" applyFont="1" applyFill="1" applyBorder="1" applyAlignment="1">
      <alignment horizontal="right" vertical="center"/>
    </xf>
    <xf numFmtId="0" fontId="0" fillId="3" borderId="11" xfId="0" applyFont="1" applyFill="1" applyBorder="1" applyAlignment="1"/>
    <xf numFmtId="164" fontId="7" fillId="3" borderId="13" xfId="1" applyNumberFormat="1" applyFont="1" applyFill="1" applyBorder="1" applyAlignment="1">
      <alignment vertical="center"/>
    </xf>
    <xf numFmtId="164" fontId="7" fillId="3" borderId="14" xfId="1" applyNumberFormat="1" applyFont="1" applyFill="1" applyBorder="1" applyAlignment="1">
      <alignment vertical="center"/>
    </xf>
    <xf numFmtId="164" fontId="8" fillId="0" borderId="2" xfId="1" applyNumberFormat="1" applyFont="1" applyBorder="1" applyAlignment="1">
      <alignment horizontal="center" vertical="center"/>
    </xf>
    <xf numFmtId="44" fontId="8" fillId="0" borderId="2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68580</xdr:colOff>
          <xdr:row>0</xdr:row>
          <xdr:rowOff>53340</xdr:rowOff>
        </xdr:from>
        <xdr:to>
          <xdr:col>9</xdr:col>
          <xdr:colOff>998220</xdr:colOff>
          <xdr:row>1</xdr:row>
          <xdr:rowOff>312420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0"/>
  <sheetViews>
    <sheetView tabSelected="1" zoomScaleNormal="100" zoomScaleSheetLayoutView="102" workbookViewId="0">
      <selection activeCell="F9" sqref="F9:G189"/>
    </sheetView>
  </sheetViews>
  <sheetFormatPr defaultColWidth="8.6640625" defaultRowHeight="13.8" x14ac:dyDescent="0.25"/>
  <cols>
    <col min="1" max="1" width="4.6640625" style="1" customWidth="1"/>
    <col min="2" max="2" width="45.5546875" style="9" customWidth="1"/>
    <col min="3" max="3" width="17.6640625" style="5" customWidth="1"/>
    <col min="4" max="4" width="7.5546875" style="4" bestFit="1" customWidth="1"/>
    <col min="5" max="5" width="6.33203125" style="3" customWidth="1"/>
    <col min="6" max="6" width="14.44140625" style="2" customWidth="1"/>
    <col min="7" max="7" width="10.88671875" style="2" customWidth="1"/>
    <col min="8" max="8" width="16.5546875" style="2" customWidth="1"/>
    <col min="9" max="9" width="15.6640625" style="1" customWidth="1"/>
    <col min="10" max="10" width="17.77734375" style="1" customWidth="1"/>
    <col min="11" max="16384" width="8.6640625" style="1"/>
  </cols>
  <sheetData>
    <row r="1" spans="1:11" ht="81.599999999999994" customHeight="1" x14ac:dyDescent="0.25">
      <c r="A1" s="10"/>
      <c r="B1" s="10"/>
      <c r="C1" s="10"/>
      <c r="D1" s="10"/>
      <c r="E1" s="10"/>
      <c r="F1" s="10"/>
      <c r="G1" s="10"/>
      <c r="H1" s="10"/>
      <c r="I1" s="6"/>
      <c r="J1" s="6"/>
    </row>
    <row r="2" spans="1:11" ht="50.4" customHeight="1" x14ac:dyDescent="0.3">
      <c r="A2" s="12" t="s">
        <v>207</v>
      </c>
      <c r="B2" s="12"/>
      <c r="C2" s="8"/>
      <c r="D2"/>
      <c r="E2"/>
      <c r="F2" s="13" t="s">
        <v>24</v>
      </c>
      <c r="G2" s="13"/>
      <c r="H2" s="13"/>
      <c r="I2" s="13"/>
      <c r="J2" s="13"/>
    </row>
    <row r="3" spans="1:11" ht="15" customHeight="1" thickBot="1" x14ac:dyDescent="0.3">
      <c r="A3" s="11"/>
      <c r="B3" s="11"/>
      <c r="C3" s="11"/>
      <c r="D3" s="11"/>
      <c r="E3" s="11"/>
      <c r="F3" s="11"/>
      <c r="G3" s="11"/>
      <c r="H3" s="11"/>
      <c r="I3" s="6"/>
      <c r="J3" s="6"/>
    </row>
    <row r="4" spans="1:11" ht="15" customHeight="1" x14ac:dyDescent="0.25">
      <c r="A4" s="14" t="s">
        <v>23</v>
      </c>
      <c r="B4" s="15"/>
      <c r="C4" s="15"/>
      <c r="D4" s="15"/>
      <c r="E4" s="15"/>
      <c r="F4" s="15"/>
      <c r="G4" s="15"/>
      <c r="H4" s="15"/>
      <c r="I4" s="15"/>
      <c r="J4" s="16"/>
    </row>
    <row r="5" spans="1:11" ht="14.4" thickBot="1" x14ac:dyDescent="0.3">
      <c r="A5" s="17"/>
      <c r="B5" s="18"/>
      <c r="C5" s="18"/>
      <c r="D5" s="18"/>
      <c r="E5" s="18"/>
      <c r="F5" s="18"/>
      <c r="G5" s="18"/>
      <c r="H5" s="18"/>
      <c r="I5" s="18"/>
      <c r="J5" s="19"/>
    </row>
    <row r="6" spans="1:11" ht="14.4" x14ac:dyDescent="0.25">
      <c r="A6" s="20" t="s">
        <v>8</v>
      </c>
      <c r="B6" s="21" t="s">
        <v>7</v>
      </c>
      <c r="C6" s="22" t="s">
        <v>20</v>
      </c>
      <c r="D6" s="20" t="s">
        <v>6</v>
      </c>
      <c r="E6" s="20" t="s">
        <v>5</v>
      </c>
      <c r="F6" s="20" t="s">
        <v>4</v>
      </c>
      <c r="G6" s="23" t="s">
        <v>3</v>
      </c>
      <c r="H6" s="24" t="s">
        <v>2</v>
      </c>
      <c r="I6" s="24" t="s">
        <v>1</v>
      </c>
      <c r="J6" s="24" t="s">
        <v>0</v>
      </c>
      <c r="K6" s="6"/>
    </row>
    <row r="7" spans="1:11" ht="14.4" x14ac:dyDescent="0.25">
      <c r="A7" s="25"/>
      <c r="B7" s="26"/>
      <c r="C7" s="27"/>
      <c r="D7" s="25"/>
      <c r="E7" s="25"/>
      <c r="F7" s="25"/>
      <c r="G7" s="28"/>
      <c r="H7" s="29" t="s">
        <v>21</v>
      </c>
      <c r="I7" s="29" t="s">
        <v>208</v>
      </c>
      <c r="J7" s="29" t="s">
        <v>22</v>
      </c>
      <c r="K7" s="6"/>
    </row>
    <row r="8" spans="1:11" ht="14.4" x14ac:dyDescent="0.25">
      <c r="A8" s="30" t="s">
        <v>10</v>
      </c>
      <c r="B8" s="31" t="s">
        <v>11</v>
      </c>
      <c r="C8" s="30" t="s">
        <v>12</v>
      </c>
      <c r="D8" s="30" t="s">
        <v>13</v>
      </c>
      <c r="E8" s="30" t="s">
        <v>14</v>
      </c>
      <c r="F8" s="30" t="s">
        <v>15</v>
      </c>
      <c r="G8" s="30" t="s">
        <v>16</v>
      </c>
      <c r="H8" s="30" t="s">
        <v>17</v>
      </c>
      <c r="I8" s="30" t="s">
        <v>18</v>
      </c>
      <c r="J8" s="30" t="s">
        <v>19</v>
      </c>
      <c r="K8" s="6"/>
    </row>
    <row r="9" spans="1:11" ht="14.4" x14ac:dyDescent="0.25">
      <c r="A9" s="32" t="s">
        <v>10</v>
      </c>
      <c r="B9" s="33" t="s">
        <v>25</v>
      </c>
      <c r="C9" s="34"/>
      <c r="D9" s="34" t="s">
        <v>125</v>
      </c>
      <c r="E9" s="35">
        <v>50</v>
      </c>
      <c r="F9" s="50"/>
      <c r="G9" s="36"/>
      <c r="H9" s="51">
        <f>E9*F9</f>
        <v>0</v>
      </c>
      <c r="I9" s="51">
        <f>H9*G9</f>
        <v>0</v>
      </c>
      <c r="J9" s="51">
        <f>SUM(H9:I9)</f>
        <v>0</v>
      </c>
      <c r="K9" s="6"/>
    </row>
    <row r="10" spans="1:11" ht="43.2" x14ac:dyDescent="0.25">
      <c r="A10" s="32" t="s">
        <v>11</v>
      </c>
      <c r="B10" s="37" t="s">
        <v>26</v>
      </c>
      <c r="C10" s="34"/>
      <c r="D10" s="34" t="s">
        <v>125</v>
      </c>
      <c r="E10" s="35">
        <v>50</v>
      </c>
      <c r="F10" s="50"/>
      <c r="G10" s="36"/>
      <c r="H10" s="51">
        <f t="shared" ref="H10:H73" si="0">E10*F10</f>
        <v>0</v>
      </c>
      <c r="I10" s="51">
        <f t="shared" ref="I10:I73" si="1">H10*G10</f>
        <v>0</v>
      </c>
      <c r="J10" s="51">
        <f t="shared" ref="J10:J73" si="2">SUM(H10:I10)</f>
        <v>0</v>
      </c>
      <c r="K10" s="7"/>
    </row>
    <row r="11" spans="1:11" ht="72" x14ac:dyDescent="0.25">
      <c r="A11" s="32" t="s">
        <v>12</v>
      </c>
      <c r="B11" s="37" t="s">
        <v>162</v>
      </c>
      <c r="C11" s="34"/>
      <c r="D11" s="34" t="s">
        <v>125</v>
      </c>
      <c r="E11" s="35">
        <v>50</v>
      </c>
      <c r="F11" s="50"/>
      <c r="G11" s="36"/>
      <c r="H11" s="51">
        <f t="shared" si="0"/>
        <v>0</v>
      </c>
      <c r="I11" s="51">
        <f t="shared" si="1"/>
        <v>0</v>
      </c>
      <c r="J11" s="51">
        <f t="shared" si="2"/>
        <v>0</v>
      </c>
      <c r="K11" s="7"/>
    </row>
    <row r="12" spans="1:11" ht="57.6" x14ac:dyDescent="0.25">
      <c r="A12" s="32" t="s">
        <v>13</v>
      </c>
      <c r="B12" s="38" t="s">
        <v>127</v>
      </c>
      <c r="C12" s="34"/>
      <c r="D12" s="34" t="s">
        <v>125</v>
      </c>
      <c r="E12" s="35">
        <v>50</v>
      </c>
      <c r="F12" s="50"/>
      <c r="G12" s="36"/>
      <c r="H12" s="51">
        <f t="shared" si="0"/>
        <v>0</v>
      </c>
      <c r="I12" s="51">
        <f t="shared" si="1"/>
        <v>0</v>
      </c>
      <c r="J12" s="51">
        <f t="shared" si="2"/>
        <v>0</v>
      </c>
      <c r="K12" s="7"/>
    </row>
    <row r="13" spans="1:11" ht="14.4" x14ac:dyDescent="0.25">
      <c r="A13" s="32" t="s">
        <v>14</v>
      </c>
      <c r="B13" s="37" t="s">
        <v>27</v>
      </c>
      <c r="C13" s="34"/>
      <c r="D13" s="34" t="s">
        <v>125</v>
      </c>
      <c r="E13" s="35">
        <v>90</v>
      </c>
      <c r="F13" s="50"/>
      <c r="G13" s="36"/>
      <c r="H13" s="51">
        <f t="shared" si="0"/>
        <v>0</v>
      </c>
      <c r="I13" s="51">
        <f t="shared" si="1"/>
        <v>0</v>
      </c>
      <c r="J13" s="51">
        <f t="shared" si="2"/>
        <v>0</v>
      </c>
      <c r="K13" s="7"/>
    </row>
    <row r="14" spans="1:11" ht="14.4" x14ac:dyDescent="0.25">
      <c r="A14" s="32" t="s">
        <v>15</v>
      </c>
      <c r="B14" s="37" t="s">
        <v>28</v>
      </c>
      <c r="C14" s="34"/>
      <c r="D14" s="34" t="s">
        <v>125</v>
      </c>
      <c r="E14" s="35">
        <v>5</v>
      </c>
      <c r="F14" s="50"/>
      <c r="G14" s="36"/>
      <c r="H14" s="51">
        <f t="shared" si="0"/>
        <v>0</v>
      </c>
      <c r="I14" s="51">
        <f t="shared" si="1"/>
        <v>0</v>
      </c>
      <c r="J14" s="51">
        <f t="shared" si="2"/>
        <v>0</v>
      </c>
      <c r="K14" s="7"/>
    </row>
    <row r="15" spans="1:11" ht="14.4" x14ac:dyDescent="0.25">
      <c r="A15" s="32" t="s">
        <v>16</v>
      </c>
      <c r="B15" s="38" t="s">
        <v>29</v>
      </c>
      <c r="C15" s="34"/>
      <c r="D15" s="34" t="s">
        <v>125</v>
      </c>
      <c r="E15" s="35">
        <v>10</v>
      </c>
      <c r="F15" s="50"/>
      <c r="G15" s="36"/>
      <c r="H15" s="51">
        <f t="shared" si="0"/>
        <v>0</v>
      </c>
      <c r="I15" s="51">
        <f t="shared" si="1"/>
        <v>0</v>
      </c>
      <c r="J15" s="51">
        <f t="shared" si="2"/>
        <v>0</v>
      </c>
      <c r="K15" s="7"/>
    </row>
    <row r="16" spans="1:11" ht="14.4" x14ac:dyDescent="0.25">
      <c r="A16" s="32" t="s">
        <v>17</v>
      </c>
      <c r="B16" s="38" t="s">
        <v>30</v>
      </c>
      <c r="C16" s="34"/>
      <c r="D16" s="34" t="s">
        <v>125</v>
      </c>
      <c r="E16" s="35">
        <v>10</v>
      </c>
      <c r="F16" s="50"/>
      <c r="G16" s="36"/>
      <c r="H16" s="51">
        <f t="shared" si="0"/>
        <v>0</v>
      </c>
      <c r="I16" s="51">
        <f t="shared" si="1"/>
        <v>0</v>
      </c>
      <c r="J16" s="51">
        <f t="shared" si="2"/>
        <v>0</v>
      </c>
      <c r="K16" s="7"/>
    </row>
    <row r="17" spans="1:11" ht="28.8" x14ac:dyDescent="0.25">
      <c r="A17" s="32" t="s">
        <v>18</v>
      </c>
      <c r="B17" s="39" t="s">
        <v>31</v>
      </c>
      <c r="C17" s="34"/>
      <c r="D17" s="34" t="s">
        <v>125</v>
      </c>
      <c r="E17" s="35">
        <v>60</v>
      </c>
      <c r="F17" s="50"/>
      <c r="G17" s="36"/>
      <c r="H17" s="51">
        <f t="shared" si="0"/>
        <v>0</v>
      </c>
      <c r="I17" s="51">
        <f t="shared" si="1"/>
        <v>0</v>
      </c>
      <c r="J17" s="51">
        <f t="shared" si="2"/>
        <v>0</v>
      </c>
      <c r="K17" s="7"/>
    </row>
    <row r="18" spans="1:11" ht="28.8" x14ac:dyDescent="0.25">
      <c r="A18" s="32" t="s">
        <v>19</v>
      </c>
      <c r="B18" s="37" t="s">
        <v>32</v>
      </c>
      <c r="C18" s="34"/>
      <c r="D18" s="34" t="s">
        <v>125</v>
      </c>
      <c r="E18" s="35">
        <v>2</v>
      </c>
      <c r="F18" s="50"/>
      <c r="G18" s="36"/>
      <c r="H18" s="51">
        <f t="shared" si="0"/>
        <v>0</v>
      </c>
      <c r="I18" s="51">
        <f t="shared" si="1"/>
        <v>0</v>
      </c>
      <c r="J18" s="51">
        <f t="shared" si="2"/>
        <v>0</v>
      </c>
      <c r="K18" s="7"/>
    </row>
    <row r="19" spans="1:11" ht="43.2" x14ac:dyDescent="0.25">
      <c r="A19" s="32" t="s">
        <v>209</v>
      </c>
      <c r="B19" s="37" t="s">
        <v>33</v>
      </c>
      <c r="C19" s="34"/>
      <c r="D19" s="34" t="s">
        <v>125</v>
      </c>
      <c r="E19" s="35">
        <v>2</v>
      </c>
      <c r="F19" s="50"/>
      <c r="G19" s="36"/>
      <c r="H19" s="51">
        <f t="shared" si="0"/>
        <v>0</v>
      </c>
      <c r="I19" s="51">
        <f t="shared" si="1"/>
        <v>0</v>
      </c>
      <c r="J19" s="51">
        <f t="shared" si="2"/>
        <v>0</v>
      </c>
      <c r="K19" s="7"/>
    </row>
    <row r="20" spans="1:11" ht="43.2" x14ac:dyDescent="0.25">
      <c r="A20" s="32" t="s">
        <v>210</v>
      </c>
      <c r="B20" s="37" t="s">
        <v>34</v>
      </c>
      <c r="C20" s="34"/>
      <c r="D20" s="34" t="s">
        <v>125</v>
      </c>
      <c r="E20" s="35">
        <v>2</v>
      </c>
      <c r="F20" s="50"/>
      <c r="G20" s="36"/>
      <c r="H20" s="51">
        <f t="shared" si="0"/>
        <v>0</v>
      </c>
      <c r="I20" s="51">
        <f t="shared" si="1"/>
        <v>0</v>
      </c>
      <c r="J20" s="51">
        <f t="shared" si="2"/>
        <v>0</v>
      </c>
      <c r="K20" s="7"/>
    </row>
    <row r="21" spans="1:11" ht="28.8" x14ac:dyDescent="0.25">
      <c r="A21" s="32" t="s">
        <v>211</v>
      </c>
      <c r="B21" s="37" t="s">
        <v>35</v>
      </c>
      <c r="C21" s="34"/>
      <c r="D21" s="34" t="s">
        <v>125</v>
      </c>
      <c r="E21" s="35">
        <v>2</v>
      </c>
      <c r="F21" s="50"/>
      <c r="G21" s="36"/>
      <c r="H21" s="51">
        <f t="shared" si="0"/>
        <v>0</v>
      </c>
      <c r="I21" s="51">
        <f t="shared" si="1"/>
        <v>0</v>
      </c>
      <c r="J21" s="51">
        <f t="shared" si="2"/>
        <v>0</v>
      </c>
      <c r="K21" s="7"/>
    </row>
    <row r="22" spans="1:11" ht="43.2" x14ac:dyDescent="0.25">
      <c r="A22" s="32" t="s">
        <v>212</v>
      </c>
      <c r="B22" s="38" t="s">
        <v>128</v>
      </c>
      <c r="C22" s="34"/>
      <c r="D22" s="34" t="s">
        <v>125</v>
      </c>
      <c r="E22" s="35">
        <v>5</v>
      </c>
      <c r="F22" s="50"/>
      <c r="G22" s="36"/>
      <c r="H22" s="51">
        <f t="shared" si="0"/>
        <v>0</v>
      </c>
      <c r="I22" s="51">
        <f t="shared" si="1"/>
        <v>0</v>
      </c>
      <c r="J22" s="51">
        <f t="shared" si="2"/>
        <v>0</v>
      </c>
      <c r="K22" s="7"/>
    </row>
    <row r="23" spans="1:11" ht="28.8" x14ac:dyDescent="0.25">
      <c r="A23" s="32" t="s">
        <v>213</v>
      </c>
      <c r="B23" s="38" t="s">
        <v>129</v>
      </c>
      <c r="C23" s="34"/>
      <c r="D23" s="34" t="s">
        <v>125</v>
      </c>
      <c r="E23" s="35">
        <v>5</v>
      </c>
      <c r="F23" s="50"/>
      <c r="G23" s="36"/>
      <c r="H23" s="51">
        <f t="shared" si="0"/>
        <v>0</v>
      </c>
      <c r="I23" s="51">
        <f t="shared" si="1"/>
        <v>0</v>
      </c>
      <c r="J23" s="51">
        <f t="shared" si="2"/>
        <v>0</v>
      </c>
      <c r="K23" s="7"/>
    </row>
    <row r="24" spans="1:11" ht="14.4" x14ac:dyDescent="0.25">
      <c r="A24" s="32" t="s">
        <v>214</v>
      </c>
      <c r="B24" s="38" t="s">
        <v>36</v>
      </c>
      <c r="C24" s="34"/>
      <c r="D24" s="34" t="s">
        <v>125</v>
      </c>
      <c r="E24" s="35">
        <v>5</v>
      </c>
      <c r="F24" s="50"/>
      <c r="G24" s="36"/>
      <c r="H24" s="51">
        <f t="shared" si="0"/>
        <v>0</v>
      </c>
      <c r="I24" s="51">
        <f t="shared" si="1"/>
        <v>0</v>
      </c>
      <c r="J24" s="51">
        <f t="shared" si="2"/>
        <v>0</v>
      </c>
      <c r="K24" s="7"/>
    </row>
    <row r="25" spans="1:11" ht="14.4" x14ac:dyDescent="0.25">
      <c r="A25" s="32" t="s">
        <v>215</v>
      </c>
      <c r="B25" s="38" t="s">
        <v>37</v>
      </c>
      <c r="C25" s="34"/>
      <c r="D25" s="34" t="s">
        <v>125</v>
      </c>
      <c r="E25" s="35">
        <v>2</v>
      </c>
      <c r="F25" s="50"/>
      <c r="G25" s="36"/>
      <c r="H25" s="51">
        <f t="shared" si="0"/>
        <v>0</v>
      </c>
      <c r="I25" s="51">
        <f t="shared" si="1"/>
        <v>0</v>
      </c>
      <c r="J25" s="51">
        <f t="shared" si="2"/>
        <v>0</v>
      </c>
      <c r="K25" s="7"/>
    </row>
    <row r="26" spans="1:11" ht="14.4" x14ac:dyDescent="0.25">
      <c r="A26" s="32" t="s">
        <v>216</v>
      </c>
      <c r="B26" s="38" t="s">
        <v>38</v>
      </c>
      <c r="C26" s="34"/>
      <c r="D26" s="34" t="s">
        <v>125</v>
      </c>
      <c r="E26" s="35">
        <v>2</v>
      </c>
      <c r="F26" s="50"/>
      <c r="G26" s="36"/>
      <c r="H26" s="51">
        <f t="shared" si="0"/>
        <v>0</v>
      </c>
      <c r="I26" s="51">
        <f t="shared" si="1"/>
        <v>0</v>
      </c>
      <c r="J26" s="51">
        <f t="shared" si="2"/>
        <v>0</v>
      </c>
      <c r="K26" s="7"/>
    </row>
    <row r="27" spans="1:11" ht="14.4" x14ac:dyDescent="0.25">
      <c r="A27" s="32" t="s">
        <v>217</v>
      </c>
      <c r="B27" s="38" t="s">
        <v>39</v>
      </c>
      <c r="C27" s="34"/>
      <c r="D27" s="34" t="s">
        <v>125</v>
      </c>
      <c r="E27" s="35">
        <v>2</v>
      </c>
      <c r="F27" s="50"/>
      <c r="G27" s="36"/>
      <c r="H27" s="51">
        <f t="shared" si="0"/>
        <v>0</v>
      </c>
      <c r="I27" s="51">
        <f t="shared" si="1"/>
        <v>0</v>
      </c>
      <c r="J27" s="51">
        <f t="shared" si="2"/>
        <v>0</v>
      </c>
      <c r="K27" s="7"/>
    </row>
    <row r="28" spans="1:11" ht="14.4" x14ac:dyDescent="0.25">
      <c r="A28" s="32" t="s">
        <v>218</v>
      </c>
      <c r="B28" s="38" t="s">
        <v>40</v>
      </c>
      <c r="C28" s="34"/>
      <c r="D28" s="34" t="s">
        <v>125</v>
      </c>
      <c r="E28" s="35">
        <v>2</v>
      </c>
      <c r="F28" s="50"/>
      <c r="G28" s="36"/>
      <c r="H28" s="51">
        <f t="shared" si="0"/>
        <v>0</v>
      </c>
      <c r="I28" s="51">
        <f t="shared" si="1"/>
        <v>0</v>
      </c>
      <c r="J28" s="51">
        <f t="shared" si="2"/>
        <v>0</v>
      </c>
      <c r="K28" s="7"/>
    </row>
    <row r="29" spans="1:11" ht="14.4" x14ac:dyDescent="0.25">
      <c r="A29" s="32" t="s">
        <v>219</v>
      </c>
      <c r="B29" s="38" t="s">
        <v>41</v>
      </c>
      <c r="C29" s="34"/>
      <c r="D29" s="34" t="s">
        <v>125</v>
      </c>
      <c r="E29" s="35">
        <v>2</v>
      </c>
      <c r="F29" s="50"/>
      <c r="G29" s="36"/>
      <c r="H29" s="51">
        <f t="shared" si="0"/>
        <v>0</v>
      </c>
      <c r="I29" s="51">
        <f t="shared" si="1"/>
        <v>0</v>
      </c>
      <c r="J29" s="51">
        <f t="shared" si="2"/>
        <v>0</v>
      </c>
      <c r="K29" s="7"/>
    </row>
    <row r="30" spans="1:11" ht="57.6" x14ac:dyDescent="0.25">
      <c r="A30" s="32" t="s">
        <v>220</v>
      </c>
      <c r="B30" s="37" t="s">
        <v>42</v>
      </c>
      <c r="C30" s="34"/>
      <c r="D30" s="34" t="s">
        <v>125</v>
      </c>
      <c r="E30" s="35">
        <v>2</v>
      </c>
      <c r="F30" s="50"/>
      <c r="G30" s="36"/>
      <c r="H30" s="51">
        <f t="shared" si="0"/>
        <v>0</v>
      </c>
      <c r="I30" s="51">
        <f t="shared" si="1"/>
        <v>0</v>
      </c>
      <c r="J30" s="51">
        <f t="shared" si="2"/>
        <v>0</v>
      </c>
      <c r="K30" s="7"/>
    </row>
    <row r="31" spans="1:11" ht="43.2" x14ac:dyDescent="0.25">
      <c r="A31" s="32" t="s">
        <v>221</v>
      </c>
      <c r="B31" s="37" t="s">
        <v>43</v>
      </c>
      <c r="C31" s="34"/>
      <c r="D31" s="34" t="s">
        <v>125</v>
      </c>
      <c r="E31" s="35">
        <v>3</v>
      </c>
      <c r="F31" s="50"/>
      <c r="G31" s="36"/>
      <c r="H31" s="51">
        <f t="shared" si="0"/>
        <v>0</v>
      </c>
      <c r="I31" s="51">
        <f t="shared" si="1"/>
        <v>0</v>
      </c>
      <c r="J31" s="51">
        <f t="shared" si="2"/>
        <v>0</v>
      </c>
      <c r="K31" s="7"/>
    </row>
    <row r="32" spans="1:11" ht="14.4" x14ac:dyDescent="0.25">
      <c r="A32" s="32" t="s">
        <v>222</v>
      </c>
      <c r="B32" s="37" t="s">
        <v>44</v>
      </c>
      <c r="C32" s="34"/>
      <c r="D32" s="34" t="s">
        <v>125</v>
      </c>
      <c r="E32" s="35">
        <v>2</v>
      </c>
      <c r="F32" s="50"/>
      <c r="G32" s="36"/>
      <c r="H32" s="51">
        <f t="shared" si="0"/>
        <v>0</v>
      </c>
      <c r="I32" s="51">
        <f t="shared" si="1"/>
        <v>0</v>
      </c>
      <c r="J32" s="51">
        <f t="shared" si="2"/>
        <v>0</v>
      </c>
      <c r="K32" s="7"/>
    </row>
    <row r="33" spans="1:11" ht="28.8" x14ac:dyDescent="0.25">
      <c r="A33" s="32" t="s">
        <v>223</v>
      </c>
      <c r="B33" s="37" t="s">
        <v>45</v>
      </c>
      <c r="C33" s="34"/>
      <c r="D33" s="34" t="s">
        <v>125</v>
      </c>
      <c r="E33" s="35">
        <v>30</v>
      </c>
      <c r="F33" s="50"/>
      <c r="G33" s="36"/>
      <c r="H33" s="51">
        <f t="shared" si="0"/>
        <v>0</v>
      </c>
      <c r="I33" s="51">
        <f t="shared" si="1"/>
        <v>0</v>
      </c>
      <c r="J33" s="51">
        <f t="shared" si="2"/>
        <v>0</v>
      </c>
      <c r="K33" s="7"/>
    </row>
    <row r="34" spans="1:11" ht="43.2" x14ac:dyDescent="0.25">
      <c r="A34" s="32" t="s">
        <v>224</v>
      </c>
      <c r="B34" s="38" t="s">
        <v>130</v>
      </c>
      <c r="C34" s="34"/>
      <c r="D34" s="34" t="s">
        <v>125</v>
      </c>
      <c r="E34" s="35">
        <v>15</v>
      </c>
      <c r="F34" s="50"/>
      <c r="G34" s="36"/>
      <c r="H34" s="51">
        <f t="shared" si="0"/>
        <v>0</v>
      </c>
      <c r="I34" s="51">
        <f t="shared" si="1"/>
        <v>0</v>
      </c>
      <c r="J34" s="51">
        <f t="shared" si="2"/>
        <v>0</v>
      </c>
      <c r="K34" s="7"/>
    </row>
    <row r="35" spans="1:11" ht="57.6" x14ac:dyDescent="0.25">
      <c r="A35" s="32" t="s">
        <v>225</v>
      </c>
      <c r="B35" s="37" t="s">
        <v>46</v>
      </c>
      <c r="C35" s="34"/>
      <c r="D35" s="34" t="s">
        <v>125</v>
      </c>
      <c r="E35" s="35">
        <v>10</v>
      </c>
      <c r="F35" s="50"/>
      <c r="G35" s="36"/>
      <c r="H35" s="51">
        <f t="shared" si="0"/>
        <v>0</v>
      </c>
      <c r="I35" s="51">
        <f t="shared" si="1"/>
        <v>0</v>
      </c>
      <c r="J35" s="51">
        <f t="shared" si="2"/>
        <v>0</v>
      </c>
      <c r="K35" s="7"/>
    </row>
    <row r="36" spans="1:11" ht="57.6" x14ac:dyDescent="0.25">
      <c r="A36" s="32" t="s">
        <v>226</v>
      </c>
      <c r="B36" s="37" t="s">
        <v>47</v>
      </c>
      <c r="C36" s="34"/>
      <c r="D36" s="34" t="s">
        <v>125</v>
      </c>
      <c r="E36" s="35">
        <v>10</v>
      </c>
      <c r="F36" s="50"/>
      <c r="G36" s="36"/>
      <c r="H36" s="51">
        <f t="shared" si="0"/>
        <v>0</v>
      </c>
      <c r="I36" s="51">
        <f t="shared" si="1"/>
        <v>0</v>
      </c>
      <c r="J36" s="51">
        <f t="shared" si="2"/>
        <v>0</v>
      </c>
      <c r="K36" s="7"/>
    </row>
    <row r="37" spans="1:11" ht="72" x14ac:dyDescent="0.25">
      <c r="A37" s="32" t="s">
        <v>227</v>
      </c>
      <c r="B37" s="37" t="s">
        <v>48</v>
      </c>
      <c r="C37" s="34"/>
      <c r="D37" s="34" t="s">
        <v>125</v>
      </c>
      <c r="E37" s="35">
        <v>10</v>
      </c>
      <c r="F37" s="50"/>
      <c r="G37" s="36"/>
      <c r="H37" s="51">
        <f t="shared" si="0"/>
        <v>0</v>
      </c>
      <c r="I37" s="51">
        <f t="shared" si="1"/>
        <v>0</v>
      </c>
      <c r="J37" s="51">
        <f t="shared" si="2"/>
        <v>0</v>
      </c>
      <c r="K37" s="7"/>
    </row>
    <row r="38" spans="1:11" ht="72" x14ac:dyDescent="0.25">
      <c r="A38" s="32" t="s">
        <v>228</v>
      </c>
      <c r="B38" s="37" t="s">
        <v>168</v>
      </c>
      <c r="C38" s="34"/>
      <c r="D38" s="34" t="s">
        <v>125</v>
      </c>
      <c r="E38" s="35">
        <v>10</v>
      </c>
      <c r="F38" s="50"/>
      <c r="G38" s="36"/>
      <c r="H38" s="51">
        <f t="shared" si="0"/>
        <v>0</v>
      </c>
      <c r="I38" s="51">
        <f t="shared" si="1"/>
        <v>0</v>
      </c>
      <c r="J38" s="51">
        <f t="shared" si="2"/>
        <v>0</v>
      </c>
      <c r="K38" s="7"/>
    </row>
    <row r="39" spans="1:11" ht="57.6" x14ac:dyDescent="0.25">
      <c r="A39" s="32" t="s">
        <v>229</v>
      </c>
      <c r="B39" s="37" t="s">
        <v>169</v>
      </c>
      <c r="C39" s="34"/>
      <c r="D39" s="34" t="s">
        <v>125</v>
      </c>
      <c r="E39" s="35">
        <v>10</v>
      </c>
      <c r="F39" s="50"/>
      <c r="G39" s="36"/>
      <c r="H39" s="51">
        <f t="shared" si="0"/>
        <v>0</v>
      </c>
      <c r="I39" s="51">
        <f t="shared" si="1"/>
        <v>0</v>
      </c>
      <c r="J39" s="51">
        <f t="shared" si="2"/>
        <v>0</v>
      </c>
      <c r="K39" s="7"/>
    </row>
    <row r="40" spans="1:11" ht="72" x14ac:dyDescent="0.25">
      <c r="A40" s="32" t="s">
        <v>230</v>
      </c>
      <c r="B40" s="37" t="s">
        <v>49</v>
      </c>
      <c r="C40" s="34"/>
      <c r="D40" s="34" t="s">
        <v>125</v>
      </c>
      <c r="E40" s="35">
        <v>10</v>
      </c>
      <c r="F40" s="50"/>
      <c r="G40" s="36"/>
      <c r="H40" s="51">
        <f t="shared" si="0"/>
        <v>0</v>
      </c>
      <c r="I40" s="51">
        <f t="shared" si="1"/>
        <v>0</v>
      </c>
      <c r="J40" s="51">
        <f t="shared" si="2"/>
        <v>0</v>
      </c>
      <c r="K40" s="7"/>
    </row>
    <row r="41" spans="1:11" ht="57.6" x14ac:dyDescent="0.25">
      <c r="A41" s="32" t="s">
        <v>231</v>
      </c>
      <c r="B41" s="37" t="s">
        <v>50</v>
      </c>
      <c r="C41" s="34"/>
      <c r="D41" s="34" t="s">
        <v>125</v>
      </c>
      <c r="E41" s="35">
        <v>10</v>
      </c>
      <c r="F41" s="50"/>
      <c r="G41" s="36"/>
      <c r="H41" s="51">
        <f t="shared" si="0"/>
        <v>0</v>
      </c>
      <c r="I41" s="51">
        <f t="shared" si="1"/>
        <v>0</v>
      </c>
      <c r="J41" s="51">
        <f t="shared" si="2"/>
        <v>0</v>
      </c>
      <c r="K41" s="7"/>
    </row>
    <row r="42" spans="1:11" ht="57.6" x14ac:dyDescent="0.25">
      <c r="A42" s="32" t="s">
        <v>232</v>
      </c>
      <c r="B42" s="37" t="s">
        <v>170</v>
      </c>
      <c r="C42" s="34"/>
      <c r="D42" s="34" t="s">
        <v>125</v>
      </c>
      <c r="E42" s="35">
        <v>10</v>
      </c>
      <c r="F42" s="50"/>
      <c r="G42" s="36"/>
      <c r="H42" s="51">
        <f t="shared" si="0"/>
        <v>0</v>
      </c>
      <c r="I42" s="51">
        <f t="shared" si="1"/>
        <v>0</v>
      </c>
      <c r="J42" s="51">
        <f t="shared" si="2"/>
        <v>0</v>
      </c>
      <c r="K42" s="7"/>
    </row>
    <row r="43" spans="1:11" ht="57.6" x14ac:dyDescent="0.25">
      <c r="A43" s="32" t="s">
        <v>233</v>
      </c>
      <c r="B43" s="37" t="s">
        <v>51</v>
      </c>
      <c r="C43" s="34"/>
      <c r="D43" s="34" t="s">
        <v>125</v>
      </c>
      <c r="E43" s="35">
        <v>10</v>
      </c>
      <c r="F43" s="50"/>
      <c r="G43" s="36"/>
      <c r="H43" s="51">
        <f t="shared" si="0"/>
        <v>0</v>
      </c>
      <c r="I43" s="51">
        <f t="shared" si="1"/>
        <v>0</v>
      </c>
      <c r="J43" s="51">
        <f t="shared" si="2"/>
        <v>0</v>
      </c>
      <c r="K43" s="7"/>
    </row>
    <row r="44" spans="1:11" ht="57.6" x14ac:dyDescent="0.25">
      <c r="A44" s="32" t="s">
        <v>234</v>
      </c>
      <c r="B44" s="37" t="s">
        <v>171</v>
      </c>
      <c r="C44" s="34"/>
      <c r="D44" s="34" t="s">
        <v>125</v>
      </c>
      <c r="E44" s="35">
        <v>10</v>
      </c>
      <c r="F44" s="50"/>
      <c r="G44" s="36"/>
      <c r="H44" s="51">
        <f t="shared" si="0"/>
        <v>0</v>
      </c>
      <c r="I44" s="51">
        <f t="shared" si="1"/>
        <v>0</v>
      </c>
      <c r="J44" s="51">
        <f t="shared" si="2"/>
        <v>0</v>
      </c>
      <c r="K44" s="7"/>
    </row>
    <row r="45" spans="1:11" ht="72" x14ac:dyDescent="0.25">
      <c r="A45" s="32" t="s">
        <v>235</v>
      </c>
      <c r="B45" s="37" t="s">
        <v>52</v>
      </c>
      <c r="C45" s="34"/>
      <c r="D45" s="34" t="s">
        <v>125</v>
      </c>
      <c r="E45" s="35">
        <v>10</v>
      </c>
      <c r="F45" s="50"/>
      <c r="G45" s="36"/>
      <c r="H45" s="51">
        <f t="shared" si="0"/>
        <v>0</v>
      </c>
      <c r="I45" s="51">
        <f t="shared" si="1"/>
        <v>0</v>
      </c>
      <c r="J45" s="51">
        <f t="shared" si="2"/>
        <v>0</v>
      </c>
      <c r="K45" s="7"/>
    </row>
    <row r="46" spans="1:11" ht="59.7" customHeight="1" x14ac:dyDescent="0.25">
      <c r="A46" s="32" t="s">
        <v>236</v>
      </c>
      <c r="B46" s="40" t="s">
        <v>53</v>
      </c>
      <c r="C46" s="34"/>
      <c r="D46" s="34" t="s">
        <v>125</v>
      </c>
      <c r="E46" s="35">
        <v>10</v>
      </c>
      <c r="F46" s="50"/>
      <c r="G46" s="36"/>
      <c r="H46" s="51">
        <f t="shared" si="0"/>
        <v>0</v>
      </c>
      <c r="I46" s="51">
        <f t="shared" si="1"/>
        <v>0</v>
      </c>
      <c r="J46" s="51">
        <f t="shared" si="2"/>
        <v>0</v>
      </c>
      <c r="K46" s="7"/>
    </row>
    <row r="47" spans="1:11" ht="14.4" x14ac:dyDescent="0.25">
      <c r="A47" s="32" t="s">
        <v>237</v>
      </c>
      <c r="B47" s="37" t="s">
        <v>54</v>
      </c>
      <c r="C47" s="34"/>
      <c r="D47" s="34" t="s">
        <v>125</v>
      </c>
      <c r="E47" s="35">
        <v>15</v>
      </c>
      <c r="F47" s="50"/>
      <c r="G47" s="36"/>
      <c r="H47" s="51">
        <f t="shared" si="0"/>
        <v>0</v>
      </c>
      <c r="I47" s="51">
        <f t="shared" si="1"/>
        <v>0</v>
      </c>
      <c r="J47" s="51">
        <f t="shared" si="2"/>
        <v>0</v>
      </c>
      <c r="K47" s="7"/>
    </row>
    <row r="48" spans="1:11" ht="14.4" x14ac:dyDescent="0.25">
      <c r="A48" s="32" t="s">
        <v>238</v>
      </c>
      <c r="B48" s="37" t="s">
        <v>55</v>
      </c>
      <c r="C48" s="34"/>
      <c r="D48" s="34" t="s">
        <v>125</v>
      </c>
      <c r="E48" s="35">
        <v>5</v>
      </c>
      <c r="F48" s="50"/>
      <c r="G48" s="36"/>
      <c r="H48" s="51">
        <f t="shared" si="0"/>
        <v>0</v>
      </c>
      <c r="I48" s="51">
        <f t="shared" si="1"/>
        <v>0</v>
      </c>
      <c r="J48" s="51">
        <f t="shared" si="2"/>
        <v>0</v>
      </c>
      <c r="K48" s="7"/>
    </row>
    <row r="49" spans="1:11" ht="28.8" x14ac:dyDescent="0.25">
      <c r="A49" s="32" t="s">
        <v>239</v>
      </c>
      <c r="B49" s="37" t="s">
        <v>172</v>
      </c>
      <c r="C49" s="34"/>
      <c r="D49" s="34" t="s">
        <v>125</v>
      </c>
      <c r="E49" s="35">
        <v>10</v>
      </c>
      <c r="F49" s="50"/>
      <c r="G49" s="36"/>
      <c r="H49" s="51">
        <f t="shared" si="0"/>
        <v>0</v>
      </c>
      <c r="I49" s="51">
        <f t="shared" si="1"/>
        <v>0</v>
      </c>
      <c r="J49" s="51">
        <f t="shared" si="2"/>
        <v>0</v>
      </c>
      <c r="K49" s="7"/>
    </row>
    <row r="50" spans="1:11" ht="57.6" x14ac:dyDescent="0.25">
      <c r="A50" s="32" t="s">
        <v>240</v>
      </c>
      <c r="B50" s="37" t="s">
        <v>173</v>
      </c>
      <c r="C50" s="34"/>
      <c r="D50" s="34" t="s">
        <v>125</v>
      </c>
      <c r="E50" s="35">
        <v>50</v>
      </c>
      <c r="F50" s="50"/>
      <c r="G50" s="36"/>
      <c r="H50" s="51">
        <f t="shared" si="0"/>
        <v>0</v>
      </c>
      <c r="I50" s="51">
        <f t="shared" si="1"/>
        <v>0</v>
      </c>
      <c r="J50" s="51">
        <f t="shared" si="2"/>
        <v>0</v>
      </c>
      <c r="K50" s="7"/>
    </row>
    <row r="51" spans="1:11" ht="28.8" x14ac:dyDescent="0.25">
      <c r="A51" s="32" t="s">
        <v>241</v>
      </c>
      <c r="B51" s="37" t="s">
        <v>56</v>
      </c>
      <c r="C51" s="34"/>
      <c r="D51" s="34" t="s">
        <v>125</v>
      </c>
      <c r="E51" s="35">
        <v>5</v>
      </c>
      <c r="F51" s="50"/>
      <c r="G51" s="36"/>
      <c r="H51" s="51">
        <f t="shared" si="0"/>
        <v>0</v>
      </c>
      <c r="I51" s="51">
        <f t="shared" si="1"/>
        <v>0</v>
      </c>
      <c r="J51" s="51">
        <f t="shared" si="2"/>
        <v>0</v>
      </c>
      <c r="K51" s="7"/>
    </row>
    <row r="52" spans="1:11" ht="14.4" x14ac:dyDescent="0.25">
      <c r="A52" s="32" t="s">
        <v>242</v>
      </c>
      <c r="B52" s="38" t="s">
        <v>57</v>
      </c>
      <c r="C52" s="34"/>
      <c r="D52" s="34" t="s">
        <v>125</v>
      </c>
      <c r="E52" s="35">
        <v>10</v>
      </c>
      <c r="F52" s="50"/>
      <c r="G52" s="36"/>
      <c r="H52" s="51">
        <f t="shared" si="0"/>
        <v>0</v>
      </c>
      <c r="I52" s="51">
        <f t="shared" si="1"/>
        <v>0</v>
      </c>
      <c r="J52" s="51">
        <f t="shared" si="2"/>
        <v>0</v>
      </c>
      <c r="K52" s="7"/>
    </row>
    <row r="53" spans="1:11" ht="57.6" x14ac:dyDescent="0.25">
      <c r="A53" s="32" t="s">
        <v>243</v>
      </c>
      <c r="B53" s="37" t="s">
        <v>174</v>
      </c>
      <c r="C53" s="34"/>
      <c r="D53" s="34" t="s">
        <v>125</v>
      </c>
      <c r="E53" s="35">
        <v>30</v>
      </c>
      <c r="F53" s="50"/>
      <c r="G53" s="36"/>
      <c r="H53" s="51">
        <f t="shared" si="0"/>
        <v>0</v>
      </c>
      <c r="I53" s="51">
        <f t="shared" si="1"/>
        <v>0</v>
      </c>
      <c r="J53" s="51">
        <f t="shared" si="2"/>
        <v>0</v>
      </c>
      <c r="K53" s="7"/>
    </row>
    <row r="54" spans="1:11" ht="115.2" x14ac:dyDescent="0.25">
      <c r="A54" s="32" t="s">
        <v>244</v>
      </c>
      <c r="B54" s="37" t="s">
        <v>131</v>
      </c>
      <c r="C54" s="34"/>
      <c r="D54" s="34" t="s">
        <v>125</v>
      </c>
      <c r="E54" s="35">
        <v>20</v>
      </c>
      <c r="F54" s="50"/>
      <c r="G54" s="36"/>
      <c r="H54" s="51">
        <f t="shared" si="0"/>
        <v>0</v>
      </c>
      <c r="I54" s="51">
        <f t="shared" si="1"/>
        <v>0</v>
      </c>
      <c r="J54" s="51">
        <f t="shared" si="2"/>
        <v>0</v>
      </c>
      <c r="K54" s="7"/>
    </row>
    <row r="55" spans="1:11" ht="21" customHeight="1" x14ac:dyDescent="0.25">
      <c r="A55" s="32" t="s">
        <v>245</v>
      </c>
      <c r="B55" s="39" t="s">
        <v>132</v>
      </c>
      <c r="C55" s="34"/>
      <c r="D55" s="34" t="s">
        <v>125</v>
      </c>
      <c r="E55" s="35">
        <v>100</v>
      </c>
      <c r="F55" s="50"/>
      <c r="G55" s="36"/>
      <c r="H55" s="51">
        <f t="shared" si="0"/>
        <v>0</v>
      </c>
      <c r="I55" s="51">
        <f t="shared" si="1"/>
        <v>0</v>
      </c>
      <c r="J55" s="51">
        <f t="shared" si="2"/>
        <v>0</v>
      </c>
      <c r="K55" s="7"/>
    </row>
    <row r="56" spans="1:11" ht="64.5" customHeight="1" x14ac:dyDescent="0.25">
      <c r="A56" s="32" t="s">
        <v>246</v>
      </c>
      <c r="B56" s="37" t="s">
        <v>175</v>
      </c>
      <c r="C56" s="34"/>
      <c r="D56" s="34" t="s">
        <v>125</v>
      </c>
      <c r="E56" s="35">
        <v>30</v>
      </c>
      <c r="F56" s="50"/>
      <c r="G56" s="36"/>
      <c r="H56" s="51">
        <f t="shared" si="0"/>
        <v>0</v>
      </c>
      <c r="I56" s="51">
        <f t="shared" si="1"/>
        <v>0</v>
      </c>
      <c r="J56" s="51">
        <f t="shared" si="2"/>
        <v>0</v>
      </c>
      <c r="K56" s="7"/>
    </row>
    <row r="57" spans="1:11" ht="42.75" customHeight="1" x14ac:dyDescent="0.25">
      <c r="A57" s="32" t="s">
        <v>247</v>
      </c>
      <c r="B57" s="37" t="s">
        <v>176</v>
      </c>
      <c r="C57" s="34"/>
      <c r="D57" s="34" t="s">
        <v>125</v>
      </c>
      <c r="E57" s="35">
        <v>30</v>
      </c>
      <c r="F57" s="50"/>
      <c r="G57" s="36"/>
      <c r="H57" s="51">
        <f t="shared" si="0"/>
        <v>0</v>
      </c>
      <c r="I57" s="51">
        <f t="shared" si="1"/>
        <v>0</v>
      </c>
      <c r="J57" s="51">
        <f t="shared" si="2"/>
        <v>0</v>
      </c>
      <c r="K57" s="7"/>
    </row>
    <row r="58" spans="1:11" ht="57.6" x14ac:dyDescent="0.25">
      <c r="A58" s="32" t="s">
        <v>248</v>
      </c>
      <c r="B58" s="37" t="s">
        <v>177</v>
      </c>
      <c r="C58" s="34"/>
      <c r="D58" s="34" t="s">
        <v>125</v>
      </c>
      <c r="E58" s="35">
        <v>5</v>
      </c>
      <c r="F58" s="50"/>
      <c r="G58" s="36"/>
      <c r="H58" s="51">
        <f t="shared" si="0"/>
        <v>0</v>
      </c>
      <c r="I58" s="51">
        <f t="shared" si="1"/>
        <v>0</v>
      </c>
      <c r="J58" s="51">
        <f t="shared" si="2"/>
        <v>0</v>
      </c>
      <c r="K58" s="7"/>
    </row>
    <row r="59" spans="1:11" ht="14.4" x14ac:dyDescent="0.25">
      <c r="A59" s="32" t="s">
        <v>249</v>
      </c>
      <c r="B59" s="37" t="s">
        <v>178</v>
      </c>
      <c r="C59" s="34"/>
      <c r="D59" s="34" t="s">
        <v>125</v>
      </c>
      <c r="E59" s="35">
        <v>5</v>
      </c>
      <c r="F59" s="50"/>
      <c r="G59" s="36"/>
      <c r="H59" s="51">
        <f t="shared" si="0"/>
        <v>0</v>
      </c>
      <c r="I59" s="51">
        <f t="shared" si="1"/>
        <v>0</v>
      </c>
      <c r="J59" s="51">
        <f t="shared" si="2"/>
        <v>0</v>
      </c>
      <c r="K59" s="7"/>
    </row>
    <row r="60" spans="1:11" ht="14.4" x14ac:dyDescent="0.25">
      <c r="A60" s="32" t="s">
        <v>250</v>
      </c>
      <c r="B60" s="37" t="s">
        <v>58</v>
      </c>
      <c r="C60" s="34"/>
      <c r="D60" s="34" t="s">
        <v>125</v>
      </c>
      <c r="E60" s="35">
        <v>5</v>
      </c>
      <c r="F60" s="50"/>
      <c r="G60" s="36"/>
      <c r="H60" s="51">
        <f t="shared" si="0"/>
        <v>0</v>
      </c>
      <c r="I60" s="51">
        <f t="shared" si="1"/>
        <v>0</v>
      </c>
      <c r="J60" s="51">
        <f t="shared" si="2"/>
        <v>0</v>
      </c>
      <c r="K60" s="7"/>
    </row>
    <row r="61" spans="1:11" ht="28.8" x14ac:dyDescent="0.25">
      <c r="A61" s="32" t="s">
        <v>251</v>
      </c>
      <c r="B61" s="37" t="s">
        <v>179</v>
      </c>
      <c r="C61" s="34"/>
      <c r="D61" s="34" t="s">
        <v>125</v>
      </c>
      <c r="E61" s="35">
        <v>20</v>
      </c>
      <c r="F61" s="50"/>
      <c r="G61" s="36"/>
      <c r="H61" s="51">
        <f t="shared" si="0"/>
        <v>0</v>
      </c>
      <c r="I61" s="51">
        <f t="shared" si="1"/>
        <v>0</v>
      </c>
      <c r="J61" s="51">
        <f t="shared" si="2"/>
        <v>0</v>
      </c>
      <c r="K61" s="7"/>
    </row>
    <row r="62" spans="1:11" ht="14.4" x14ac:dyDescent="0.25">
      <c r="A62" s="32" t="s">
        <v>252</v>
      </c>
      <c r="B62" s="37" t="s">
        <v>180</v>
      </c>
      <c r="C62" s="34"/>
      <c r="D62" s="34" t="s">
        <v>125</v>
      </c>
      <c r="E62" s="35">
        <v>25</v>
      </c>
      <c r="F62" s="50"/>
      <c r="G62" s="36"/>
      <c r="H62" s="51">
        <f t="shared" si="0"/>
        <v>0</v>
      </c>
      <c r="I62" s="51">
        <f t="shared" si="1"/>
        <v>0</v>
      </c>
      <c r="J62" s="51">
        <f t="shared" si="2"/>
        <v>0</v>
      </c>
      <c r="K62" s="7"/>
    </row>
    <row r="63" spans="1:11" ht="28.8" x14ac:dyDescent="0.25">
      <c r="A63" s="32" t="s">
        <v>253</v>
      </c>
      <c r="B63" s="37" t="s">
        <v>181</v>
      </c>
      <c r="C63" s="34"/>
      <c r="D63" s="34" t="s">
        <v>125</v>
      </c>
      <c r="E63" s="35">
        <v>5</v>
      </c>
      <c r="F63" s="50"/>
      <c r="G63" s="36"/>
      <c r="H63" s="51">
        <f t="shared" si="0"/>
        <v>0</v>
      </c>
      <c r="I63" s="51">
        <f t="shared" si="1"/>
        <v>0</v>
      </c>
      <c r="J63" s="51">
        <f t="shared" si="2"/>
        <v>0</v>
      </c>
      <c r="K63" s="7"/>
    </row>
    <row r="64" spans="1:11" ht="28.8" x14ac:dyDescent="0.25">
      <c r="A64" s="32" t="s">
        <v>254</v>
      </c>
      <c r="B64" s="37" t="s">
        <v>182</v>
      </c>
      <c r="C64" s="34"/>
      <c r="D64" s="34" t="s">
        <v>125</v>
      </c>
      <c r="E64" s="35">
        <v>5</v>
      </c>
      <c r="F64" s="50"/>
      <c r="G64" s="36"/>
      <c r="H64" s="51">
        <f t="shared" si="0"/>
        <v>0</v>
      </c>
      <c r="I64" s="51">
        <f t="shared" si="1"/>
        <v>0</v>
      </c>
      <c r="J64" s="51">
        <f t="shared" si="2"/>
        <v>0</v>
      </c>
      <c r="K64" s="7"/>
    </row>
    <row r="65" spans="1:11" ht="57.6" x14ac:dyDescent="0.25">
      <c r="A65" s="32" t="s">
        <v>255</v>
      </c>
      <c r="B65" s="37" t="s">
        <v>133</v>
      </c>
      <c r="C65" s="34"/>
      <c r="D65" s="34" t="s">
        <v>125</v>
      </c>
      <c r="E65" s="35">
        <v>5</v>
      </c>
      <c r="F65" s="50"/>
      <c r="G65" s="36"/>
      <c r="H65" s="51">
        <f t="shared" si="0"/>
        <v>0</v>
      </c>
      <c r="I65" s="51">
        <f t="shared" si="1"/>
        <v>0</v>
      </c>
      <c r="J65" s="51">
        <f t="shared" si="2"/>
        <v>0</v>
      </c>
      <c r="K65" s="7"/>
    </row>
    <row r="66" spans="1:11" ht="57.6" x14ac:dyDescent="0.25">
      <c r="A66" s="32" t="s">
        <v>256</v>
      </c>
      <c r="B66" s="37" t="s">
        <v>134</v>
      </c>
      <c r="C66" s="34"/>
      <c r="D66" s="34" t="s">
        <v>125</v>
      </c>
      <c r="E66" s="35">
        <v>5</v>
      </c>
      <c r="F66" s="50"/>
      <c r="G66" s="36"/>
      <c r="H66" s="51">
        <f t="shared" si="0"/>
        <v>0</v>
      </c>
      <c r="I66" s="51">
        <f t="shared" si="1"/>
        <v>0</v>
      </c>
      <c r="J66" s="51">
        <f t="shared" si="2"/>
        <v>0</v>
      </c>
      <c r="K66" s="7"/>
    </row>
    <row r="67" spans="1:11" ht="57.6" x14ac:dyDescent="0.25">
      <c r="A67" s="32" t="s">
        <v>257</v>
      </c>
      <c r="B67" s="37" t="s">
        <v>59</v>
      </c>
      <c r="C67" s="34"/>
      <c r="D67" s="34" t="s">
        <v>125</v>
      </c>
      <c r="E67" s="35">
        <v>5</v>
      </c>
      <c r="F67" s="50"/>
      <c r="G67" s="36"/>
      <c r="H67" s="51">
        <f t="shared" si="0"/>
        <v>0</v>
      </c>
      <c r="I67" s="51">
        <f t="shared" si="1"/>
        <v>0</v>
      </c>
      <c r="J67" s="51">
        <f t="shared" si="2"/>
        <v>0</v>
      </c>
      <c r="K67" s="7"/>
    </row>
    <row r="68" spans="1:11" ht="14.4" x14ac:dyDescent="0.25">
      <c r="A68" s="32" t="s">
        <v>258</v>
      </c>
      <c r="B68" s="37" t="s">
        <v>135</v>
      </c>
      <c r="C68" s="34"/>
      <c r="D68" s="34" t="s">
        <v>125</v>
      </c>
      <c r="E68" s="35">
        <v>10</v>
      </c>
      <c r="F68" s="50"/>
      <c r="G68" s="36"/>
      <c r="H68" s="51">
        <f t="shared" si="0"/>
        <v>0</v>
      </c>
      <c r="I68" s="51">
        <f t="shared" si="1"/>
        <v>0</v>
      </c>
      <c r="J68" s="51">
        <f t="shared" si="2"/>
        <v>0</v>
      </c>
      <c r="K68" s="7"/>
    </row>
    <row r="69" spans="1:11" ht="14.4" x14ac:dyDescent="0.25">
      <c r="A69" s="32" t="s">
        <v>259</v>
      </c>
      <c r="B69" s="37" t="s">
        <v>136</v>
      </c>
      <c r="C69" s="34"/>
      <c r="D69" s="34" t="s">
        <v>125</v>
      </c>
      <c r="E69" s="35">
        <v>25</v>
      </c>
      <c r="F69" s="50"/>
      <c r="G69" s="36"/>
      <c r="H69" s="51">
        <f t="shared" si="0"/>
        <v>0</v>
      </c>
      <c r="I69" s="51">
        <f t="shared" si="1"/>
        <v>0</v>
      </c>
      <c r="J69" s="51">
        <f t="shared" si="2"/>
        <v>0</v>
      </c>
      <c r="K69" s="7"/>
    </row>
    <row r="70" spans="1:11" ht="14.4" x14ac:dyDescent="0.25">
      <c r="A70" s="32" t="s">
        <v>260</v>
      </c>
      <c r="B70" s="37" t="s">
        <v>60</v>
      </c>
      <c r="C70" s="34"/>
      <c r="D70" s="34" t="s">
        <v>125</v>
      </c>
      <c r="E70" s="35">
        <v>20</v>
      </c>
      <c r="F70" s="50"/>
      <c r="G70" s="36"/>
      <c r="H70" s="51">
        <f t="shared" si="0"/>
        <v>0</v>
      </c>
      <c r="I70" s="51">
        <f t="shared" si="1"/>
        <v>0</v>
      </c>
      <c r="J70" s="51">
        <f t="shared" si="2"/>
        <v>0</v>
      </c>
      <c r="K70" s="7"/>
    </row>
    <row r="71" spans="1:11" ht="28.8" x14ac:dyDescent="0.25">
      <c r="A71" s="32" t="s">
        <v>261</v>
      </c>
      <c r="B71" s="37" t="s">
        <v>183</v>
      </c>
      <c r="C71" s="34"/>
      <c r="D71" s="34" t="s">
        <v>125</v>
      </c>
      <c r="E71" s="35">
        <v>25</v>
      </c>
      <c r="F71" s="50"/>
      <c r="G71" s="36"/>
      <c r="H71" s="51">
        <f t="shared" si="0"/>
        <v>0</v>
      </c>
      <c r="I71" s="51">
        <f t="shared" si="1"/>
        <v>0</v>
      </c>
      <c r="J71" s="51">
        <f t="shared" si="2"/>
        <v>0</v>
      </c>
      <c r="K71" s="7"/>
    </row>
    <row r="72" spans="1:11" ht="14.4" x14ac:dyDescent="0.25">
      <c r="A72" s="32" t="s">
        <v>262</v>
      </c>
      <c r="B72" s="37" t="s">
        <v>137</v>
      </c>
      <c r="C72" s="34"/>
      <c r="D72" s="34" t="s">
        <v>125</v>
      </c>
      <c r="E72" s="35">
        <v>20</v>
      </c>
      <c r="F72" s="50"/>
      <c r="G72" s="36"/>
      <c r="H72" s="51">
        <f t="shared" si="0"/>
        <v>0</v>
      </c>
      <c r="I72" s="51">
        <f t="shared" si="1"/>
        <v>0</v>
      </c>
      <c r="J72" s="51">
        <f t="shared" si="2"/>
        <v>0</v>
      </c>
      <c r="K72" s="7"/>
    </row>
    <row r="73" spans="1:11" ht="28.8" x14ac:dyDescent="0.25">
      <c r="A73" s="32" t="s">
        <v>263</v>
      </c>
      <c r="B73" s="37" t="s">
        <v>184</v>
      </c>
      <c r="C73" s="34"/>
      <c r="D73" s="34" t="s">
        <v>125</v>
      </c>
      <c r="E73" s="35">
        <v>25</v>
      </c>
      <c r="F73" s="50"/>
      <c r="G73" s="36"/>
      <c r="H73" s="51">
        <f t="shared" si="0"/>
        <v>0</v>
      </c>
      <c r="I73" s="51">
        <f t="shared" si="1"/>
        <v>0</v>
      </c>
      <c r="J73" s="51">
        <f t="shared" si="2"/>
        <v>0</v>
      </c>
      <c r="K73" s="7"/>
    </row>
    <row r="74" spans="1:11" ht="14.4" x14ac:dyDescent="0.25">
      <c r="A74" s="32" t="s">
        <v>264</v>
      </c>
      <c r="B74" s="37" t="s">
        <v>61</v>
      </c>
      <c r="C74" s="34"/>
      <c r="D74" s="34" t="s">
        <v>125</v>
      </c>
      <c r="E74" s="35">
        <v>25</v>
      </c>
      <c r="F74" s="50"/>
      <c r="G74" s="36"/>
      <c r="H74" s="51">
        <f t="shared" ref="H74:H137" si="3">E74*F74</f>
        <v>0</v>
      </c>
      <c r="I74" s="51">
        <f t="shared" ref="I74:I137" si="4">H74*G74</f>
        <v>0</v>
      </c>
      <c r="J74" s="51">
        <f t="shared" ref="J74:J137" si="5">SUM(H74:I74)</f>
        <v>0</v>
      </c>
      <c r="K74" s="7"/>
    </row>
    <row r="75" spans="1:11" ht="28.8" x14ac:dyDescent="0.25">
      <c r="A75" s="32" t="s">
        <v>265</v>
      </c>
      <c r="B75" s="37" t="s">
        <v>185</v>
      </c>
      <c r="C75" s="34"/>
      <c r="D75" s="34" t="s">
        <v>125</v>
      </c>
      <c r="E75" s="35">
        <v>25</v>
      </c>
      <c r="F75" s="50"/>
      <c r="G75" s="36"/>
      <c r="H75" s="51">
        <f t="shared" si="3"/>
        <v>0</v>
      </c>
      <c r="I75" s="51">
        <f t="shared" si="4"/>
        <v>0</v>
      </c>
      <c r="J75" s="51">
        <f t="shared" si="5"/>
        <v>0</v>
      </c>
      <c r="K75" s="7"/>
    </row>
    <row r="76" spans="1:11" ht="14.4" x14ac:dyDescent="0.25">
      <c r="A76" s="32" t="s">
        <v>266</v>
      </c>
      <c r="B76" s="37" t="s">
        <v>186</v>
      </c>
      <c r="C76" s="34"/>
      <c r="D76" s="34" t="s">
        <v>125</v>
      </c>
      <c r="E76" s="35">
        <v>25</v>
      </c>
      <c r="F76" s="50"/>
      <c r="G76" s="36"/>
      <c r="H76" s="51">
        <f t="shared" si="3"/>
        <v>0</v>
      </c>
      <c r="I76" s="51">
        <f t="shared" si="4"/>
        <v>0</v>
      </c>
      <c r="J76" s="51">
        <f t="shared" si="5"/>
        <v>0</v>
      </c>
      <c r="K76" s="7"/>
    </row>
    <row r="77" spans="1:11" ht="14.4" x14ac:dyDescent="0.25">
      <c r="A77" s="32" t="s">
        <v>267</v>
      </c>
      <c r="B77" s="37" t="s">
        <v>187</v>
      </c>
      <c r="C77" s="34"/>
      <c r="D77" s="34" t="s">
        <v>125</v>
      </c>
      <c r="E77" s="35">
        <v>25</v>
      </c>
      <c r="F77" s="50"/>
      <c r="G77" s="36"/>
      <c r="H77" s="51">
        <f t="shared" si="3"/>
        <v>0</v>
      </c>
      <c r="I77" s="51">
        <f t="shared" si="4"/>
        <v>0</v>
      </c>
      <c r="J77" s="51">
        <f t="shared" si="5"/>
        <v>0</v>
      </c>
      <c r="K77" s="7"/>
    </row>
    <row r="78" spans="1:11" ht="14.4" x14ac:dyDescent="0.25">
      <c r="A78" s="32" t="s">
        <v>268</v>
      </c>
      <c r="B78" s="37" t="s">
        <v>188</v>
      </c>
      <c r="C78" s="34"/>
      <c r="D78" s="34" t="s">
        <v>125</v>
      </c>
      <c r="E78" s="35">
        <v>2</v>
      </c>
      <c r="F78" s="50"/>
      <c r="G78" s="36"/>
      <c r="H78" s="51">
        <f t="shared" si="3"/>
        <v>0</v>
      </c>
      <c r="I78" s="51">
        <f t="shared" si="4"/>
        <v>0</v>
      </c>
      <c r="J78" s="51">
        <f t="shared" si="5"/>
        <v>0</v>
      </c>
      <c r="K78" s="7"/>
    </row>
    <row r="79" spans="1:11" ht="28.8" x14ac:dyDescent="0.25">
      <c r="A79" s="32" t="s">
        <v>269</v>
      </c>
      <c r="B79" s="37" t="s">
        <v>189</v>
      </c>
      <c r="C79" s="34"/>
      <c r="D79" s="34" t="s">
        <v>125</v>
      </c>
      <c r="E79" s="35">
        <v>5</v>
      </c>
      <c r="F79" s="50"/>
      <c r="G79" s="36"/>
      <c r="H79" s="51">
        <f t="shared" si="3"/>
        <v>0</v>
      </c>
      <c r="I79" s="51">
        <f t="shared" si="4"/>
        <v>0</v>
      </c>
      <c r="J79" s="51">
        <f t="shared" si="5"/>
        <v>0</v>
      </c>
      <c r="K79" s="7"/>
    </row>
    <row r="80" spans="1:11" ht="72" x14ac:dyDescent="0.25">
      <c r="A80" s="32" t="s">
        <v>270</v>
      </c>
      <c r="B80" s="37" t="s">
        <v>190</v>
      </c>
      <c r="C80" s="34"/>
      <c r="D80" s="34" t="s">
        <v>125</v>
      </c>
      <c r="E80" s="35">
        <v>2</v>
      </c>
      <c r="F80" s="50"/>
      <c r="G80" s="36"/>
      <c r="H80" s="51">
        <f t="shared" si="3"/>
        <v>0</v>
      </c>
      <c r="I80" s="51">
        <f t="shared" si="4"/>
        <v>0</v>
      </c>
      <c r="J80" s="51">
        <f t="shared" si="5"/>
        <v>0</v>
      </c>
      <c r="K80" s="7"/>
    </row>
    <row r="81" spans="1:11" ht="43.2" x14ac:dyDescent="0.25">
      <c r="A81" s="32" t="s">
        <v>271</v>
      </c>
      <c r="B81" s="37" t="s">
        <v>138</v>
      </c>
      <c r="C81" s="34"/>
      <c r="D81" s="34" t="s">
        <v>125</v>
      </c>
      <c r="E81" s="35">
        <v>2</v>
      </c>
      <c r="F81" s="50"/>
      <c r="G81" s="36"/>
      <c r="H81" s="51">
        <f t="shared" si="3"/>
        <v>0</v>
      </c>
      <c r="I81" s="51">
        <f t="shared" si="4"/>
        <v>0</v>
      </c>
      <c r="J81" s="51">
        <f t="shared" si="5"/>
        <v>0</v>
      </c>
      <c r="K81" s="7"/>
    </row>
    <row r="82" spans="1:11" ht="115.2" x14ac:dyDescent="0.25">
      <c r="A82" s="32" t="s">
        <v>272</v>
      </c>
      <c r="B82" s="37" t="s">
        <v>191</v>
      </c>
      <c r="C82" s="34"/>
      <c r="D82" s="34" t="s">
        <v>125</v>
      </c>
      <c r="E82" s="35">
        <v>2</v>
      </c>
      <c r="F82" s="50"/>
      <c r="G82" s="36"/>
      <c r="H82" s="51">
        <f t="shared" si="3"/>
        <v>0</v>
      </c>
      <c r="I82" s="51">
        <f t="shared" si="4"/>
        <v>0</v>
      </c>
      <c r="J82" s="51">
        <f t="shared" si="5"/>
        <v>0</v>
      </c>
      <c r="K82" s="7"/>
    </row>
    <row r="83" spans="1:11" ht="86.4" x14ac:dyDescent="0.25">
      <c r="A83" s="32" t="s">
        <v>273</v>
      </c>
      <c r="B83" s="38" t="s">
        <v>139</v>
      </c>
      <c r="C83" s="34"/>
      <c r="D83" s="34" t="s">
        <v>125</v>
      </c>
      <c r="E83" s="35">
        <v>2</v>
      </c>
      <c r="F83" s="50"/>
      <c r="G83" s="36"/>
      <c r="H83" s="51">
        <f t="shared" si="3"/>
        <v>0</v>
      </c>
      <c r="I83" s="51">
        <f t="shared" si="4"/>
        <v>0</v>
      </c>
      <c r="J83" s="51">
        <f t="shared" si="5"/>
        <v>0</v>
      </c>
      <c r="K83" s="7"/>
    </row>
    <row r="84" spans="1:11" ht="57.6" x14ac:dyDescent="0.25">
      <c r="A84" s="32" t="s">
        <v>274</v>
      </c>
      <c r="B84" s="37" t="s">
        <v>192</v>
      </c>
      <c r="C84" s="34"/>
      <c r="D84" s="34" t="s">
        <v>125</v>
      </c>
      <c r="E84" s="35">
        <v>2</v>
      </c>
      <c r="F84" s="50"/>
      <c r="G84" s="36"/>
      <c r="H84" s="51">
        <f t="shared" si="3"/>
        <v>0</v>
      </c>
      <c r="I84" s="51">
        <f t="shared" si="4"/>
        <v>0</v>
      </c>
      <c r="J84" s="51">
        <f t="shared" si="5"/>
        <v>0</v>
      </c>
      <c r="K84" s="7"/>
    </row>
    <row r="85" spans="1:11" ht="57.6" x14ac:dyDescent="0.25">
      <c r="A85" s="32" t="s">
        <v>275</v>
      </c>
      <c r="B85" s="37" t="s">
        <v>140</v>
      </c>
      <c r="C85" s="34"/>
      <c r="D85" s="34" t="s">
        <v>125</v>
      </c>
      <c r="E85" s="35">
        <v>2</v>
      </c>
      <c r="F85" s="50"/>
      <c r="G85" s="36"/>
      <c r="H85" s="51">
        <f t="shared" si="3"/>
        <v>0</v>
      </c>
      <c r="I85" s="51">
        <f t="shared" si="4"/>
        <v>0</v>
      </c>
      <c r="J85" s="51">
        <f t="shared" si="5"/>
        <v>0</v>
      </c>
      <c r="K85" s="7"/>
    </row>
    <row r="86" spans="1:11" ht="57.6" x14ac:dyDescent="0.25">
      <c r="A86" s="32" t="s">
        <v>276</v>
      </c>
      <c r="B86" s="37" t="s">
        <v>141</v>
      </c>
      <c r="C86" s="34"/>
      <c r="D86" s="34" t="s">
        <v>125</v>
      </c>
      <c r="E86" s="35">
        <v>2</v>
      </c>
      <c r="F86" s="50"/>
      <c r="G86" s="36"/>
      <c r="H86" s="51">
        <f t="shared" si="3"/>
        <v>0</v>
      </c>
      <c r="I86" s="51">
        <f t="shared" si="4"/>
        <v>0</v>
      </c>
      <c r="J86" s="51">
        <f t="shared" si="5"/>
        <v>0</v>
      </c>
      <c r="K86" s="7"/>
    </row>
    <row r="87" spans="1:11" ht="43.2" x14ac:dyDescent="0.25">
      <c r="A87" s="32" t="s">
        <v>277</v>
      </c>
      <c r="B87" s="37" t="s">
        <v>193</v>
      </c>
      <c r="C87" s="34"/>
      <c r="D87" s="34" t="s">
        <v>125</v>
      </c>
      <c r="E87" s="35">
        <v>2</v>
      </c>
      <c r="F87" s="50"/>
      <c r="G87" s="36"/>
      <c r="H87" s="51">
        <f t="shared" si="3"/>
        <v>0</v>
      </c>
      <c r="I87" s="51">
        <f t="shared" si="4"/>
        <v>0</v>
      </c>
      <c r="J87" s="51">
        <f t="shared" si="5"/>
        <v>0</v>
      </c>
      <c r="K87" s="7"/>
    </row>
    <row r="88" spans="1:11" ht="43.2" x14ac:dyDescent="0.25">
      <c r="A88" s="32" t="s">
        <v>278</v>
      </c>
      <c r="B88" s="37" t="s">
        <v>142</v>
      </c>
      <c r="C88" s="34"/>
      <c r="D88" s="34" t="s">
        <v>125</v>
      </c>
      <c r="E88" s="35">
        <v>2</v>
      </c>
      <c r="F88" s="50"/>
      <c r="G88" s="36"/>
      <c r="H88" s="51">
        <f t="shared" si="3"/>
        <v>0</v>
      </c>
      <c r="I88" s="51">
        <f t="shared" si="4"/>
        <v>0</v>
      </c>
      <c r="J88" s="51">
        <f t="shared" si="5"/>
        <v>0</v>
      </c>
      <c r="K88" s="7"/>
    </row>
    <row r="89" spans="1:11" ht="28.8" x14ac:dyDescent="0.25">
      <c r="A89" s="32" t="s">
        <v>279</v>
      </c>
      <c r="B89" s="37" t="s">
        <v>143</v>
      </c>
      <c r="C89" s="34"/>
      <c r="D89" s="34" t="s">
        <v>125</v>
      </c>
      <c r="E89" s="35">
        <v>2</v>
      </c>
      <c r="F89" s="50"/>
      <c r="G89" s="36"/>
      <c r="H89" s="51">
        <f t="shared" si="3"/>
        <v>0</v>
      </c>
      <c r="I89" s="51">
        <f t="shared" si="4"/>
        <v>0</v>
      </c>
      <c r="J89" s="51">
        <f t="shared" si="5"/>
        <v>0</v>
      </c>
      <c r="K89" s="7"/>
    </row>
    <row r="90" spans="1:11" ht="28.8" x14ac:dyDescent="0.25">
      <c r="A90" s="32" t="s">
        <v>280</v>
      </c>
      <c r="B90" s="37" t="s">
        <v>144</v>
      </c>
      <c r="C90" s="34"/>
      <c r="D90" s="34" t="s">
        <v>125</v>
      </c>
      <c r="E90" s="35">
        <v>30</v>
      </c>
      <c r="F90" s="50"/>
      <c r="G90" s="36"/>
      <c r="H90" s="51">
        <f t="shared" si="3"/>
        <v>0</v>
      </c>
      <c r="I90" s="51">
        <f t="shared" si="4"/>
        <v>0</v>
      </c>
      <c r="J90" s="51">
        <f t="shared" si="5"/>
        <v>0</v>
      </c>
      <c r="K90" s="7"/>
    </row>
    <row r="91" spans="1:11" ht="72" x14ac:dyDescent="0.25">
      <c r="A91" s="32" t="s">
        <v>281</v>
      </c>
      <c r="B91" s="37" t="s">
        <v>194</v>
      </c>
      <c r="C91" s="34"/>
      <c r="D91" s="34" t="s">
        <v>125</v>
      </c>
      <c r="E91" s="35">
        <v>5</v>
      </c>
      <c r="F91" s="50"/>
      <c r="G91" s="36"/>
      <c r="H91" s="51">
        <f t="shared" si="3"/>
        <v>0</v>
      </c>
      <c r="I91" s="51">
        <f t="shared" si="4"/>
        <v>0</v>
      </c>
      <c r="J91" s="51">
        <f t="shared" si="5"/>
        <v>0</v>
      </c>
      <c r="K91" s="7"/>
    </row>
    <row r="92" spans="1:11" ht="57.6" x14ac:dyDescent="0.25">
      <c r="A92" s="32" t="s">
        <v>282</v>
      </c>
      <c r="B92" s="37" t="s">
        <v>145</v>
      </c>
      <c r="C92" s="34"/>
      <c r="D92" s="34" t="s">
        <v>125</v>
      </c>
      <c r="E92" s="35">
        <v>5</v>
      </c>
      <c r="F92" s="50"/>
      <c r="G92" s="36"/>
      <c r="H92" s="51">
        <f t="shared" si="3"/>
        <v>0</v>
      </c>
      <c r="I92" s="51">
        <f t="shared" si="4"/>
        <v>0</v>
      </c>
      <c r="J92" s="51">
        <f t="shared" si="5"/>
        <v>0</v>
      </c>
      <c r="K92" s="7"/>
    </row>
    <row r="93" spans="1:11" ht="43.2" x14ac:dyDescent="0.25">
      <c r="A93" s="32" t="s">
        <v>283</v>
      </c>
      <c r="B93" s="37" t="s">
        <v>146</v>
      </c>
      <c r="C93" s="34"/>
      <c r="D93" s="34" t="s">
        <v>125</v>
      </c>
      <c r="E93" s="35">
        <v>5</v>
      </c>
      <c r="F93" s="50"/>
      <c r="G93" s="36"/>
      <c r="H93" s="51">
        <f t="shared" si="3"/>
        <v>0</v>
      </c>
      <c r="I93" s="51">
        <f t="shared" si="4"/>
        <v>0</v>
      </c>
      <c r="J93" s="51">
        <f t="shared" si="5"/>
        <v>0</v>
      </c>
      <c r="K93" s="7"/>
    </row>
    <row r="94" spans="1:11" ht="43.2" x14ac:dyDescent="0.25">
      <c r="A94" s="32" t="s">
        <v>284</v>
      </c>
      <c r="B94" s="37" t="s">
        <v>147</v>
      </c>
      <c r="C94" s="34"/>
      <c r="D94" s="34" t="s">
        <v>125</v>
      </c>
      <c r="E94" s="35">
        <v>25</v>
      </c>
      <c r="F94" s="50"/>
      <c r="G94" s="36"/>
      <c r="H94" s="51">
        <f t="shared" si="3"/>
        <v>0</v>
      </c>
      <c r="I94" s="51">
        <f t="shared" si="4"/>
        <v>0</v>
      </c>
      <c r="J94" s="51">
        <f t="shared" si="5"/>
        <v>0</v>
      </c>
      <c r="K94" s="7"/>
    </row>
    <row r="95" spans="1:11" ht="28.8" x14ac:dyDescent="0.25">
      <c r="A95" s="32" t="s">
        <v>285</v>
      </c>
      <c r="B95" s="37" t="s">
        <v>148</v>
      </c>
      <c r="C95" s="34"/>
      <c r="D95" s="34" t="s">
        <v>125</v>
      </c>
      <c r="E95" s="35">
        <v>20</v>
      </c>
      <c r="F95" s="50"/>
      <c r="G95" s="36"/>
      <c r="H95" s="51">
        <f t="shared" si="3"/>
        <v>0</v>
      </c>
      <c r="I95" s="51">
        <f t="shared" si="4"/>
        <v>0</v>
      </c>
      <c r="J95" s="51">
        <f t="shared" si="5"/>
        <v>0</v>
      </c>
      <c r="K95" s="7"/>
    </row>
    <row r="96" spans="1:11" ht="72" x14ac:dyDescent="0.25">
      <c r="A96" s="32" t="s">
        <v>286</v>
      </c>
      <c r="B96" s="37" t="s">
        <v>195</v>
      </c>
      <c r="C96" s="34"/>
      <c r="D96" s="34" t="s">
        <v>125</v>
      </c>
      <c r="E96" s="35">
        <v>2</v>
      </c>
      <c r="F96" s="50"/>
      <c r="G96" s="36"/>
      <c r="H96" s="51">
        <f t="shared" si="3"/>
        <v>0</v>
      </c>
      <c r="I96" s="51">
        <f t="shared" si="4"/>
        <v>0</v>
      </c>
      <c r="J96" s="51">
        <f t="shared" si="5"/>
        <v>0</v>
      </c>
      <c r="K96" s="7"/>
    </row>
    <row r="97" spans="1:11" ht="86.4" x14ac:dyDescent="0.25">
      <c r="A97" s="32" t="s">
        <v>287</v>
      </c>
      <c r="B97" s="37" t="s">
        <v>149</v>
      </c>
      <c r="C97" s="34"/>
      <c r="D97" s="34" t="s">
        <v>125</v>
      </c>
      <c r="E97" s="35">
        <v>2</v>
      </c>
      <c r="F97" s="50"/>
      <c r="G97" s="36"/>
      <c r="H97" s="51">
        <f t="shared" si="3"/>
        <v>0</v>
      </c>
      <c r="I97" s="51">
        <f t="shared" si="4"/>
        <v>0</v>
      </c>
      <c r="J97" s="51">
        <f t="shared" si="5"/>
        <v>0</v>
      </c>
      <c r="K97" s="7"/>
    </row>
    <row r="98" spans="1:11" ht="92.25" customHeight="1" x14ac:dyDescent="0.25">
      <c r="A98" s="32" t="s">
        <v>288</v>
      </c>
      <c r="B98" s="37" t="s">
        <v>150</v>
      </c>
      <c r="C98" s="34"/>
      <c r="D98" s="34" t="s">
        <v>125</v>
      </c>
      <c r="E98" s="35">
        <v>2</v>
      </c>
      <c r="F98" s="50"/>
      <c r="G98" s="36"/>
      <c r="H98" s="51">
        <f t="shared" si="3"/>
        <v>0</v>
      </c>
      <c r="I98" s="51">
        <f t="shared" si="4"/>
        <v>0</v>
      </c>
      <c r="J98" s="51">
        <f t="shared" si="5"/>
        <v>0</v>
      </c>
      <c r="K98" s="7"/>
    </row>
    <row r="99" spans="1:11" ht="14.4" x14ac:dyDescent="0.25">
      <c r="A99" s="32" t="s">
        <v>289</v>
      </c>
      <c r="B99" s="37" t="s">
        <v>151</v>
      </c>
      <c r="C99" s="34"/>
      <c r="D99" s="34" t="s">
        <v>125</v>
      </c>
      <c r="E99" s="35">
        <v>2</v>
      </c>
      <c r="F99" s="50"/>
      <c r="G99" s="36"/>
      <c r="H99" s="51">
        <f t="shared" si="3"/>
        <v>0</v>
      </c>
      <c r="I99" s="51">
        <f t="shared" si="4"/>
        <v>0</v>
      </c>
      <c r="J99" s="51">
        <f t="shared" si="5"/>
        <v>0</v>
      </c>
      <c r="K99" s="7"/>
    </row>
    <row r="100" spans="1:11" ht="57.6" x14ac:dyDescent="0.25">
      <c r="A100" s="32" t="s">
        <v>290</v>
      </c>
      <c r="B100" s="37" t="s">
        <v>62</v>
      </c>
      <c r="C100" s="34"/>
      <c r="D100" s="34" t="s">
        <v>125</v>
      </c>
      <c r="E100" s="35">
        <v>2</v>
      </c>
      <c r="F100" s="50"/>
      <c r="G100" s="36"/>
      <c r="H100" s="51">
        <f t="shared" si="3"/>
        <v>0</v>
      </c>
      <c r="I100" s="51">
        <f t="shared" si="4"/>
        <v>0</v>
      </c>
      <c r="J100" s="51">
        <f t="shared" si="5"/>
        <v>0</v>
      </c>
      <c r="K100" s="7"/>
    </row>
    <row r="101" spans="1:11" ht="108" customHeight="1" x14ac:dyDescent="0.25">
      <c r="A101" s="32" t="s">
        <v>291</v>
      </c>
      <c r="B101" s="37" t="s">
        <v>152</v>
      </c>
      <c r="C101" s="34"/>
      <c r="D101" s="34" t="s">
        <v>125</v>
      </c>
      <c r="E101" s="35">
        <v>2</v>
      </c>
      <c r="F101" s="50"/>
      <c r="G101" s="36"/>
      <c r="H101" s="51">
        <f t="shared" si="3"/>
        <v>0</v>
      </c>
      <c r="I101" s="51">
        <f t="shared" si="4"/>
        <v>0</v>
      </c>
      <c r="J101" s="51">
        <f t="shared" si="5"/>
        <v>0</v>
      </c>
      <c r="K101" s="7"/>
    </row>
    <row r="102" spans="1:11" ht="72" x14ac:dyDescent="0.25">
      <c r="A102" s="32" t="s">
        <v>292</v>
      </c>
      <c r="B102" s="37" t="s">
        <v>153</v>
      </c>
      <c r="C102" s="34"/>
      <c r="D102" s="34" t="s">
        <v>125</v>
      </c>
      <c r="E102" s="35">
        <v>2</v>
      </c>
      <c r="F102" s="50"/>
      <c r="G102" s="36"/>
      <c r="H102" s="51">
        <f t="shared" si="3"/>
        <v>0</v>
      </c>
      <c r="I102" s="51">
        <f t="shared" si="4"/>
        <v>0</v>
      </c>
      <c r="J102" s="51">
        <f t="shared" si="5"/>
        <v>0</v>
      </c>
      <c r="K102" s="7"/>
    </row>
    <row r="103" spans="1:11" ht="57.6" x14ac:dyDescent="0.25">
      <c r="A103" s="32" t="s">
        <v>293</v>
      </c>
      <c r="B103" s="37" t="s">
        <v>154</v>
      </c>
      <c r="C103" s="34"/>
      <c r="D103" s="34" t="s">
        <v>125</v>
      </c>
      <c r="E103" s="35">
        <v>2</v>
      </c>
      <c r="F103" s="50"/>
      <c r="G103" s="36"/>
      <c r="H103" s="51">
        <f t="shared" si="3"/>
        <v>0</v>
      </c>
      <c r="I103" s="51">
        <f t="shared" si="4"/>
        <v>0</v>
      </c>
      <c r="J103" s="51">
        <f t="shared" si="5"/>
        <v>0</v>
      </c>
      <c r="K103" s="7"/>
    </row>
    <row r="104" spans="1:11" ht="57.6" x14ac:dyDescent="0.25">
      <c r="A104" s="32" t="s">
        <v>294</v>
      </c>
      <c r="B104" s="37" t="s">
        <v>155</v>
      </c>
      <c r="C104" s="34"/>
      <c r="D104" s="34" t="s">
        <v>125</v>
      </c>
      <c r="E104" s="35">
        <v>2</v>
      </c>
      <c r="F104" s="50"/>
      <c r="G104" s="36"/>
      <c r="H104" s="51">
        <f t="shared" si="3"/>
        <v>0</v>
      </c>
      <c r="I104" s="51">
        <f t="shared" si="4"/>
        <v>0</v>
      </c>
      <c r="J104" s="51">
        <f t="shared" si="5"/>
        <v>0</v>
      </c>
      <c r="K104" s="7"/>
    </row>
    <row r="105" spans="1:11" ht="57.6" x14ac:dyDescent="0.25">
      <c r="A105" s="32" t="s">
        <v>295</v>
      </c>
      <c r="B105" s="37" t="s">
        <v>63</v>
      </c>
      <c r="C105" s="34"/>
      <c r="D105" s="34" t="s">
        <v>125</v>
      </c>
      <c r="E105" s="35">
        <v>2</v>
      </c>
      <c r="F105" s="50"/>
      <c r="G105" s="36"/>
      <c r="H105" s="51">
        <f t="shared" si="3"/>
        <v>0</v>
      </c>
      <c r="I105" s="51">
        <f t="shared" si="4"/>
        <v>0</v>
      </c>
      <c r="J105" s="51">
        <f t="shared" si="5"/>
        <v>0</v>
      </c>
      <c r="K105" s="7"/>
    </row>
    <row r="106" spans="1:11" ht="14.4" x14ac:dyDescent="0.25">
      <c r="A106" s="32" t="s">
        <v>296</v>
      </c>
      <c r="B106" s="37" t="s">
        <v>64</v>
      </c>
      <c r="C106" s="34"/>
      <c r="D106" s="34" t="s">
        <v>125</v>
      </c>
      <c r="E106" s="35">
        <v>5</v>
      </c>
      <c r="F106" s="50"/>
      <c r="G106" s="36"/>
      <c r="H106" s="51">
        <f t="shared" si="3"/>
        <v>0</v>
      </c>
      <c r="I106" s="51">
        <f t="shared" si="4"/>
        <v>0</v>
      </c>
      <c r="J106" s="51">
        <f t="shared" si="5"/>
        <v>0</v>
      </c>
      <c r="K106" s="7"/>
    </row>
    <row r="107" spans="1:11" ht="72" x14ac:dyDescent="0.25">
      <c r="A107" s="32" t="s">
        <v>297</v>
      </c>
      <c r="B107" s="37" t="s">
        <v>196</v>
      </c>
      <c r="C107" s="34"/>
      <c r="D107" s="34" t="s">
        <v>125</v>
      </c>
      <c r="E107" s="35">
        <v>40</v>
      </c>
      <c r="F107" s="50"/>
      <c r="G107" s="36"/>
      <c r="H107" s="51">
        <f t="shared" si="3"/>
        <v>0</v>
      </c>
      <c r="I107" s="51">
        <f t="shared" si="4"/>
        <v>0</v>
      </c>
      <c r="J107" s="51">
        <f t="shared" si="5"/>
        <v>0</v>
      </c>
      <c r="K107" s="7"/>
    </row>
    <row r="108" spans="1:11" ht="28.8" x14ac:dyDescent="0.25">
      <c r="A108" s="32" t="s">
        <v>298</v>
      </c>
      <c r="B108" s="37" t="s">
        <v>65</v>
      </c>
      <c r="C108" s="34"/>
      <c r="D108" s="34" t="s">
        <v>125</v>
      </c>
      <c r="E108" s="35">
        <v>10</v>
      </c>
      <c r="F108" s="50"/>
      <c r="G108" s="36"/>
      <c r="H108" s="51">
        <f t="shared" si="3"/>
        <v>0</v>
      </c>
      <c r="I108" s="51">
        <f t="shared" si="4"/>
        <v>0</v>
      </c>
      <c r="J108" s="51">
        <f t="shared" si="5"/>
        <v>0</v>
      </c>
      <c r="K108" s="7"/>
    </row>
    <row r="109" spans="1:11" ht="28.8" x14ac:dyDescent="0.25">
      <c r="A109" s="32" t="s">
        <v>299</v>
      </c>
      <c r="B109" s="37" t="s">
        <v>66</v>
      </c>
      <c r="C109" s="34"/>
      <c r="D109" s="34" t="s">
        <v>125</v>
      </c>
      <c r="E109" s="35">
        <v>10</v>
      </c>
      <c r="F109" s="50"/>
      <c r="G109" s="36"/>
      <c r="H109" s="51">
        <f t="shared" si="3"/>
        <v>0</v>
      </c>
      <c r="I109" s="51">
        <f t="shared" si="4"/>
        <v>0</v>
      </c>
      <c r="J109" s="51">
        <f t="shared" si="5"/>
        <v>0</v>
      </c>
      <c r="K109" s="7"/>
    </row>
    <row r="110" spans="1:11" ht="28.8" x14ac:dyDescent="0.25">
      <c r="A110" s="32" t="s">
        <v>300</v>
      </c>
      <c r="B110" s="37" t="s">
        <v>197</v>
      </c>
      <c r="C110" s="34"/>
      <c r="D110" s="34" t="s">
        <v>125</v>
      </c>
      <c r="E110" s="35">
        <v>1</v>
      </c>
      <c r="F110" s="50"/>
      <c r="G110" s="36"/>
      <c r="H110" s="51">
        <f t="shared" si="3"/>
        <v>0</v>
      </c>
      <c r="I110" s="51">
        <f t="shared" si="4"/>
        <v>0</v>
      </c>
      <c r="J110" s="51">
        <f t="shared" si="5"/>
        <v>0</v>
      </c>
      <c r="K110" s="7"/>
    </row>
    <row r="111" spans="1:11" ht="43.2" x14ac:dyDescent="0.25">
      <c r="A111" s="32" t="s">
        <v>301</v>
      </c>
      <c r="B111" s="37" t="s">
        <v>67</v>
      </c>
      <c r="C111" s="34"/>
      <c r="D111" s="34" t="s">
        <v>125</v>
      </c>
      <c r="E111" s="35">
        <v>10</v>
      </c>
      <c r="F111" s="50"/>
      <c r="G111" s="36"/>
      <c r="H111" s="51">
        <f t="shared" si="3"/>
        <v>0</v>
      </c>
      <c r="I111" s="51">
        <f t="shared" si="4"/>
        <v>0</v>
      </c>
      <c r="J111" s="51">
        <f t="shared" si="5"/>
        <v>0</v>
      </c>
      <c r="K111" s="7"/>
    </row>
    <row r="112" spans="1:11" ht="28.8" x14ac:dyDescent="0.25">
      <c r="A112" s="32" t="s">
        <v>302</v>
      </c>
      <c r="B112" s="37" t="s">
        <v>68</v>
      </c>
      <c r="C112" s="34"/>
      <c r="D112" s="34" t="s">
        <v>125</v>
      </c>
      <c r="E112" s="35">
        <v>10</v>
      </c>
      <c r="F112" s="50"/>
      <c r="G112" s="36"/>
      <c r="H112" s="51">
        <f t="shared" si="3"/>
        <v>0</v>
      </c>
      <c r="I112" s="51">
        <f t="shared" si="4"/>
        <v>0</v>
      </c>
      <c r="J112" s="51">
        <f t="shared" si="5"/>
        <v>0</v>
      </c>
      <c r="K112" s="7"/>
    </row>
    <row r="113" spans="1:11" ht="72" x14ac:dyDescent="0.25">
      <c r="A113" s="32" t="s">
        <v>303</v>
      </c>
      <c r="B113" s="37" t="s">
        <v>198</v>
      </c>
      <c r="C113" s="34"/>
      <c r="D113" s="34" t="s">
        <v>125</v>
      </c>
      <c r="E113" s="35">
        <v>2</v>
      </c>
      <c r="F113" s="50"/>
      <c r="G113" s="36"/>
      <c r="H113" s="51">
        <f t="shared" si="3"/>
        <v>0</v>
      </c>
      <c r="I113" s="51">
        <f t="shared" si="4"/>
        <v>0</v>
      </c>
      <c r="J113" s="51">
        <f t="shared" si="5"/>
        <v>0</v>
      </c>
      <c r="K113" s="7"/>
    </row>
    <row r="114" spans="1:11" ht="43.2" x14ac:dyDescent="0.25">
      <c r="A114" s="32" t="s">
        <v>304</v>
      </c>
      <c r="B114" s="37" t="s">
        <v>69</v>
      </c>
      <c r="C114" s="34"/>
      <c r="D114" s="34" t="s">
        <v>125</v>
      </c>
      <c r="E114" s="35">
        <v>10</v>
      </c>
      <c r="F114" s="50"/>
      <c r="G114" s="36"/>
      <c r="H114" s="51">
        <f t="shared" si="3"/>
        <v>0</v>
      </c>
      <c r="I114" s="51">
        <f t="shared" si="4"/>
        <v>0</v>
      </c>
      <c r="J114" s="51">
        <f t="shared" si="5"/>
        <v>0</v>
      </c>
      <c r="K114" s="7"/>
    </row>
    <row r="115" spans="1:11" ht="28.8" x14ac:dyDescent="0.25">
      <c r="A115" s="32" t="s">
        <v>305</v>
      </c>
      <c r="B115" s="37" t="s">
        <v>70</v>
      </c>
      <c r="C115" s="34"/>
      <c r="D115" s="34" t="s">
        <v>125</v>
      </c>
      <c r="E115" s="35">
        <v>2</v>
      </c>
      <c r="F115" s="50"/>
      <c r="G115" s="36"/>
      <c r="H115" s="51">
        <f t="shared" si="3"/>
        <v>0</v>
      </c>
      <c r="I115" s="51">
        <f t="shared" si="4"/>
        <v>0</v>
      </c>
      <c r="J115" s="51">
        <f t="shared" si="5"/>
        <v>0</v>
      </c>
      <c r="K115" s="7"/>
    </row>
    <row r="116" spans="1:11" ht="43.2" x14ac:dyDescent="0.25">
      <c r="A116" s="32" t="s">
        <v>306</v>
      </c>
      <c r="B116" s="37" t="s">
        <v>199</v>
      </c>
      <c r="C116" s="34"/>
      <c r="D116" s="34" t="s">
        <v>125</v>
      </c>
      <c r="E116" s="35">
        <v>2</v>
      </c>
      <c r="F116" s="50"/>
      <c r="G116" s="36"/>
      <c r="H116" s="51">
        <f t="shared" si="3"/>
        <v>0</v>
      </c>
      <c r="I116" s="51">
        <f t="shared" si="4"/>
        <v>0</v>
      </c>
      <c r="J116" s="51">
        <f t="shared" si="5"/>
        <v>0</v>
      </c>
      <c r="K116" s="7"/>
    </row>
    <row r="117" spans="1:11" ht="72" x14ac:dyDescent="0.25">
      <c r="A117" s="32" t="s">
        <v>307</v>
      </c>
      <c r="B117" s="37" t="s">
        <v>200</v>
      </c>
      <c r="C117" s="34"/>
      <c r="D117" s="34" t="s">
        <v>125</v>
      </c>
      <c r="E117" s="35">
        <v>2</v>
      </c>
      <c r="F117" s="50"/>
      <c r="G117" s="36"/>
      <c r="H117" s="51">
        <f t="shared" si="3"/>
        <v>0</v>
      </c>
      <c r="I117" s="51">
        <f t="shared" si="4"/>
        <v>0</v>
      </c>
      <c r="J117" s="51">
        <f t="shared" si="5"/>
        <v>0</v>
      </c>
      <c r="K117" s="7"/>
    </row>
    <row r="118" spans="1:11" ht="43.2" x14ac:dyDescent="0.25">
      <c r="A118" s="32" t="s">
        <v>308</v>
      </c>
      <c r="B118" s="37" t="s">
        <v>201</v>
      </c>
      <c r="C118" s="34"/>
      <c r="D118" s="34" t="s">
        <v>125</v>
      </c>
      <c r="E118" s="35">
        <v>40</v>
      </c>
      <c r="F118" s="50"/>
      <c r="G118" s="36"/>
      <c r="H118" s="51">
        <f t="shared" si="3"/>
        <v>0</v>
      </c>
      <c r="I118" s="51">
        <f t="shared" si="4"/>
        <v>0</v>
      </c>
      <c r="J118" s="51">
        <f t="shared" si="5"/>
        <v>0</v>
      </c>
      <c r="K118" s="7"/>
    </row>
    <row r="119" spans="1:11" ht="28.8" x14ac:dyDescent="0.25">
      <c r="A119" s="32" t="s">
        <v>309</v>
      </c>
      <c r="B119" s="37" t="s">
        <v>202</v>
      </c>
      <c r="C119" s="34"/>
      <c r="D119" s="34" t="s">
        <v>125</v>
      </c>
      <c r="E119" s="35">
        <v>20</v>
      </c>
      <c r="F119" s="50"/>
      <c r="G119" s="36"/>
      <c r="H119" s="51">
        <f t="shared" si="3"/>
        <v>0</v>
      </c>
      <c r="I119" s="51">
        <f t="shared" si="4"/>
        <v>0</v>
      </c>
      <c r="J119" s="51">
        <f t="shared" si="5"/>
        <v>0</v>
      </c>
      <c r="K119" s="7"/>
    </row>
    <row r="120" spans="1:11" ht="14.4" x14ac:dyDescent="0.25">
      <c r="A120" s="32" t="s">
        <v>310</v>
      </c>
      <c r="B120" s="37" t="s">
        <v>71</v>
      </c>
      <c r="C120" s="34"/>
      <c r="D120" s="34" t="s">
        <v>125</v>
      </c>
      <c r="E120" s="35">
        <v>20</v>
      </c>
      <c r="F120" s="50"/>
      <c r="G120" s="36"/>
      <c r="H120" s="51">
        <f t="shared" si="3"/>
        <v>0</v>
      </c>
      <c r="I120" s="51">
        <f t="shared" si="4"/>
        <v>0</v>
      </c>
      <c r="J120" s="51">
        <f t="shared" si="5"/>
        <v>0</v>
      </c>
      <c r="K120" s="7"/>
    </row>
    <row r="121" spans="1:11" ht="14.4" x14ac:dyDescent="0.25">
      <c r="A121" s="32" t="s">
        <v>311</v>
      </c>
      <c r="B121" s="37" t="s">
        <v>72</v>
      </c>
      <c r="C121" s="34"/>
      <c r="D121" s="34" t="s">
        <v>125</v>
      </c>
      <c r="E121" s="35">
        <v>10</v>
      </c>
      <c r="F121" s="50"/>
      <c r="G121" s="36"/>
      <c r="H121" s="51">
        <f t="shared" si="3"/>
        <v>0</v>
      </c>
      <c r="I121" s="51">
        <f t="shared" si="4"/>
        <v>0</v>
      </c>
      <c r="J121" s="51">
        <f t="shared" si="5"/>
        <v>0</v>
      </c>
      <c r="K121" s="7"/>
    </row>
    <row r="122" spans="1:11" ht="57.6" x14ac:dyDescent="0.25">
      <c r="A122" s="32" t="s">
        <v>312</v>
      </c>
      <c r="B122" s="38" t="s">
        <v>156</v>
      </c>
      <c r="C122" s="34"/>
      <c r="D122" s="34" t="s">
        <v>125</v>
      </c>
      <c r="E122" s="35">
        <v>20</v>
      </c>
      <c r="F122" s="50"/>
      <c r="G122" s="36"/>
      <c r="H122" s="51">
        <f t="shared" si="3"/>
        <v>0</v>
      </c>
      <c r="I122" s="51">
        <f t="shared" si="4"/>
        <v>0</v>
      </c>
      <c r="J122" s="51">
        <f t="shared" si="5"/>
        <v>0</v>
      </c>
      <c r="K122" s="7"/>
    </row>
    <row r="123" spans="1:11" ht="72" x14ac:dyDescent="0.25">
      <c r="A123" s="32" t="s">
        <v>313</v>
      </c>
      <c r="B123" s="38" t="s">
        <v>163</v>
      </c>
      <c r="C123" s="34"/>
      <c r="D123" s="34" t="s">
        <v>125</v>
      </c>
      <c r="E123" s="35">
        <v>40</v>
      </c>
      <c r="F123" s="50"/>
      <c r="G123" s="36"/>
      <c r="H123" s="51">
        <f t="shared" si="3"/>
        <v>0</v>
      </c>
      <c r="I123" s="51">
        <f t="shared" si="4"/>
        <v>0</v>
      </c>
      <c r="J123" s="51">
        <f t="shared" si="5"/>
        <v>0</v>
      </c>
      <c r="K123" s="7"/>
    </row>
    <row r="124" spans="1:11" ht="28.8" x14ac:dyDescent="0.25">
      <c r="A124" s="32" t="s">
        <v>314</v>
      </c>
      <c r="B124" s="38" t="s">
        <v>157</v>
      </c>
      <c r="C124" s="34"/>
      <c r="D124" s="34" t="s">
        <v>125</v>
      </c>
      <c r="E124" s="35">
        <v>15</v>
      </c>
      <c r="F124" s="50"/>
      <c r="G124" s="36"/>
      <c r="H124" s="51">
        <f t="shared" si="3"/>
        <v>0</v>
      </c>
      <c r="I124" s="51">
        <f t="shared" si="4"/>
        <v>0</v>
      </c>
      <c r="J124" s="51">
        <f t="shared" si="5"/>
        <v>0</v>
      </c>
      <c r="K124" s="7"/>
    </row>
    <row r="125" spans="1:11" ht="43.2" x14ac:dyDescent="0.25">
      <c r="A125" s="32" t="s">
        <v>315</v>
      </c>
      <c r="B125" s="38" t="s">
        <v>164</v>
      </c>
      <c r="C125" s="34"/>
      <c r="D125" s="34" t="s">
        <v>125</v>
      </c>
      <c r="E125" s="35">
        <v>20</v>
      </c>
      <c r="F125" s="50"/>
      <c r="G125" s="36"/>
      <c r="H125" s="51">
        <f t="shared" si="3"/>
        <v>0</v>
      </c>
      <c r="I125" s="51">
        <f t="shared" si="4"/>
        <v>0</v>
      </c>
      <c r="J125" s="51">
        <f t="shared" si="5"/>
        <v>0</v>
      </c>
      <c r="K125" s="7"/>
    </row>
    <row r="126" spans="1:11" ht="43.2" x14ac:dyDescent="0.25">
      <c r="A126" s="32" t="s">
        <v>316</v>
      </c>
      <c r="B126" s="38" t="s">
        <v>158</v>
      </c>
      <c r="C126" s="34"/>
      <c r="D126" s="34" t="s">
        <v>125</v>
      </c>
      <c r="E126" s="35">
        <v>20</v>
      </c>
      <c r="F126" s="50"/>
      <c r="G126" s="36"/>
      <c r="H126" s="51">
        <f t="shared" si="3"/>
        <v>0</v>
      </c>
      <c r="I126" s="51">
        <f t="shared" si="4"/>
        <v>0</v>
      </c>
      <c r="J126" s="51">
        <f t="shared" si="5"/>
        <v>0</v>
      </c>
      <c r="K126" s="7"/>
    </row>
    <row r="127" spans="1:11" ht="14.4" x14ac:dyDescent="0.25">
      <c r="A127" s="32" t="s">
        <v>317</v>
      </c>
      <c r="B127" s="38" t="s">
        <v>73</v>
      </c>
      <c r="C127" s="34"/>
      <c r="D127" s="34" t="s">
        <v>125</v>
      </c>
      <c r="E127" s="35">
        <v>10</v>
      </c>
      <c r="F127" s="50"/>
      <c r="G127" s="36"/>
      <c r="H127" s="51">
        <f t="shared" si="3"/>
        <v>0</v>
      </c>
      <c r="I127" s="51">
        <f t="shared" si="4"/>
        <v>0</v>
      </c>
      <c r="J127" s="51">
        <f t="shared" si="5"/>
        <v>0</v>
      </c>
      <c r="K127" s="7"/>
    </row>
    <row r="128" spans="1:11" ht="14.4" x14ac:dyDescent="0.25">
      <c r="A128" s="32" t="s">
        <v>318</v>
      </c>
      <c r="B128" s="38" t="s">
        <v>74</v>
      </c>
      <c r="C128" s="34"/>
      <c r="D128" s="34" t="s">
        <v>125</v>
      </c>
      <c r="E128" s="35">
        <v>20</v>
      </c>
      <c r="F128" s="50"/>
      <c r="G128" s="36"/>
      <c r="H128" s="51">
        <f t="shared" si="3"/>
        <v>0</v>
      </c>
      <c r="I128" s="51">
        <f t="shared" si="4"/>
        <v>0</v>
      </c>
      <c r="J128" s="51">
        <f t="shared" si="5"/>
        <v>0</v>
      </c>
      <c r="K128" s="7"/>
    </row>
    <row r="129" spans="1:11" ht="43.2" x14ac:dyDescent="0.25">
      <c r="A129" s="32" t="s">
        <v>319</v>
      </c>
      <c r="B129" s="38" t="s">
        <v>75</v>
      </c>
      <c r="C129" s="34"/>
      <c r="D129" s="34" t="s">
        <v>125</v>
      </c>
      <c r="E129" s="35">
        <v>20</v>
      </c>
      <c r="F129" s="50"/>
      <c r="G129" s="36"/>
      <c r="H129" s="51">
        <f t="shared" si="3"/>
        <v>0</v>
      </c>
      <c r="I129" s="51">
        <f t="shared" si="4"/>
        <v>0</v>
      </c>
      <c r="J129" s="51">
        <f t="shared" si="5"/>
        <v>0</v>
      </c>
      <c r="K129" s="7"/>
    </row>
    <row r="130" spans="1:11" ht="28.8" x14ac:dyDescent="0.25">
      <c r="A130" s="32" t="s">
        <v>320</v>
      </c>
      <c r="B130" s="38" t="s">
        <v>76</v>
      </c>
      <c r="C130" s="34"/>
      <c r="D130" s="34" t="s">
        <v>125</v>
      </c>
      <c r="E130" s="35">
        <v>20</v>
      </c>
      <c r="F130" s="50"/>
      <c r="G130" s="36"/>
      <c r="H130" s="51">
        <f t="shared" si="3"/>
        <v>0</v>
      </c>
      <c r="I130" s="51">
        <f t="shared" si="4"/>
        <v>0</v>
      </c>
      <c r="J130" s="51">
        <f t="shared" si="5"/>
        <v>0</v>
      </c>
      <c r="K130" s="7"/>
    </row>
    <row r="131" spans="1:11" ht="28.8" x14ac:dyDescent="0.25">
      <c r="A131" s="32" t="s">
        <v>321</v>
      </c>
      <c r="B131" s="37" t="s">
        <v>77</v>
      </c>
      <c r="C131" s="34"/>
      <c r="D131" s="34" t="s">
        <v>125</v>
      </c>
      <c r="E131" s="35">
        <v>2</v>
      </c>
      <c r="F131" s="50"/>
      <c r="G131" s="36"/>
      <c r="H131" s="51">
        <f t="shared" si="3"/>
        <v>0</v>
      </c>
      <c r="I131" s="51">
        <f t="shared" si="4"/>
        <v>0</v>
      </c>
      <c r="J131" s="51">
        <f t="shared" si="5"/>
        <v>0</v>
      </c>
      <c r="K131" s="7"/>
    </row>
    <row r="132" spans="1:11" ht="77.25" customHeight="1" x14ac:dyDescent="0.25">
      <c r="A132" s="32" t="s">
        <v>322</v>
      </c>
      <c r="B132" s="38" t="s">
        <v>78</v>
      </c>
      <c r="C132" s="34"/>
      <c r="D132" s="34" t="s">
        <v>125</v>
      </c>
      <c r="E132" s="35">
        <v>15</v>
      </c>
      <c r="F132" s="50"/>
      <c r="G132" s="36"/>
      <c r="H132" s="51">
        <f t="shared" si="3"/>
        <v>0</v>
      </c>
      <c r="I132" s="51">
        <f t="shared" si="4"/>
        <v>0</v>
      </c>
      <c r="J132" s="51">
        <f t="shared" si="5"/>
        <v>0</v>
      </c>
      <c r="K132" s="7"/>
    </row>
    <row r="133" spans="1:11" ht="43.2" x14ac:dyDescent="0.25">
      <c r="A133" s="32" t="s">
        <v>323</v>
      </c>
      <c r="B133" s="38" t="s">
        <v>159</v>
      </c>
      <c r="C133" s="34"/>
      <c r="D133" s="34" t="s">
        <v>125</v>
      </c>
      <c r="E133" s="35">
        <v>50</v>
      </c>
      <c r="F133" s="50"/>
      <c r="G133" s="36"/>
      <c r="H133" s="51">
        <f t="shared" si="3"/>
        <v>0</v>
      </c>
      <c r="I133" s="51">
        <f t="shared" si="4"/>
        <v>0</v>
      </c>
      <c r="J133" s="51">
        <f t="shared" si="5"/>
        <v>0</v>
      </c>
      <c r="K133" s="7"/>
    </row>
    <row r="134" spans="1:11" ht="43.2" x14ac:dyDescent="0.25">
      <c r="A134" s="32" t="s">
        <v>324</v>
      </c>
      <c r="B134" s="38" t="s">
        <v>79</v>
      </c>
      <c r="C134" s="34"/>
      <c r="D134" s="34" t="s">
        <v>125</v>
      </c>
      <c r="E134" s="35">
        <v>50</v>
      </c>
      <c r="F134" s="50"/>
      <c r="G134" s="36"/>
      <c r="H134" s="51">
        <f t="shared" si="3"/>
        <v>0</v>
      </c>
      <c r="I134" s="51">
        <f t="shared" si="4"/>
        <v>0</v>
      </c>
      <c r="J134" s="51">
        <f t="shared" si="5"/>
        <v>0</v>
      </c>
      <c r="K134" s="7"/>
    </row>
    <row r="135" spans="1:11" ht="57.6" x14ac:dyDescent="0.25">
      <c r="A135" s="32" t="s">
        <v>325</v>
      </c>
      <c r="B135" s="37" t="s">
        <v>203</v>
      </c>
      <c r="C135" s="34"/>
      <c r="D135" s="34" t="s">
        <v>125</v>
      </c>
      <c r="E135" s="35">
        <v>2</v>
      </c>
      <c r="F135" s="50"/>
      <c r="G135" s="36"/>
      <c r="H135" s="51">
        <f t="shared" si="3"/>
        <v>0</v>
      </c>
      <c r="I135" s="51">
        <f t="shared" si="4"/>
        <v>0</v>
      </c>
      <c r="J135" s="51">
        <f t="shared" si="5"/>
        <v>0</v>
      </c>
      <c r="K135" s="7"/>
    </row>
    <row r="136" spans="1:11" ht="28.8" x14ac:dyDescent="0.25">
      <c r="A136" s="32" t="s">
        <v>326</v>
      </c>
      <c r="B136" s="37" t="s">
        <v>80</v>
      </c>
      <c r="C136" s="34"/>
      <c r="D136" s="34" t="s">
        <v>125</v>
      </c>
      <c r="E136" s="35">
        <v>20</v>
      </c>
      <c r="F136" s="50"/>
      <c r="G136" s="36"/>
      <c r="H136" s="51">
        <f t="shared" si="3"/>
        <v>0</v>
      </c>
      <c r="I136" s="51">
        <f t="shared" si="4"/>
        <v>0</v>
      </c>
      <c r="J136" s="51">
        <f t="shared" si="5"/>
        <v>0</v>
      </c>
      <c r="K136" s="7"/>
    </row>
    <row r="137" spans="1:11" ht="28.8" x14ac:dyDescent="0.25">
      <c r="A137" s="32" t="s">
        <v>327</v>
      </c>
      <c r="B137" s="37" t="s">
        <v>204</v>
      </c>
      <c r="C137" s="34"/>
      <c r="D137" s="34" t="s">
        <v>125</v>
      </c>
      <c r="E137" s="35">
        <v>20</v>
      </c>
      <c r="F137" s="50"/>
      <c r="G137" s="36"/>
      <c r="H137" s="51">
        <f t="shared" si="3"/>
        <v>0</v>
      </c>
      <c r="I137" s="51">
        <f t="shared" si="4"/>
        <v>0</v>
      </c>
      <c r="J137" s="51">
        <f t="shared" si="5"/>
        <v>0</v>
      </c>
      <c r="K137" s="7"/>
    </row>
    <row r="138" spans="1:11" ht="28.8" x14ac:dyDescent="0.25">
      <c r="A138" s="32" t="s">
        <v>328</v>
      </c>
      <c r="B138" s="37" t="s">
        <v>81</v>
      </c>
      <c r="C138" s="34"/>
      <c r="D138" s="34" t="s">
        <v>125</v>
      </c>
      <c r="E138" s="35">
        <v>20</v>
      </c>
      <c r="F138" s="50"/>
      <c r="G138" s="36"/>
      <c r="H138" s="51">
        <f t="shared" ref="H138:H189" si="6">E138*F138</f>
        <v>0</v>
      </c>
      <c r="I138" s="51">
        <f t="shared" ref="I138:I189" si="7">H138*G138</f>
        <v>0</v>
      </c>
      <c r="J138" s="51">
        <f t="shared" ref="J138:J189" si="8">SUM(H138:I138)</f>
        <v>0</v>
      </c>
      <c r="K138" s="7"/>
    </row>
    <row r="139" spans="1:11" ht="28.8" x14ac:dyDescent="0.25">
      <c r="A139" s="32" t="s">
        <v>329</v>
      </c>
      <c r="B139" s="37" t="s">
        <v>82</v>
      </c>
      <c r="C139" s="34"/>
      <c r="D139" s="34" t="s">
        <v>125</v>
      </c>
      <c r="E139" s="35">
        <v>20</v>
      </c>
      <c r="F139" s="50"/>
      <c r="G139" s="36"/>
      <c r="H139" s="51">
        <f t="shared" si="6"/>
        <v>0</v>
      </c>
      <c r="I139" s="51">
        <f t="shared" si="7"/>
        <v>0</v>
      </c>
      <c r="J139" s="51">
        <f t="shared" si="8"/>
        <v>0</v>
      </c>
      <c r="K139" s="7"/>
    </row>
    <row r="140" spans="1:11" ht="28.8" x14ac:dyDescent="0.25">
      <c r="A140" s="32" t="s">
        <v>330</v>
      </c>
      <c r="B140" s="37" t="s">
        <v>83</v>
      </c>
      <c r="C140" s="34"/>
      <c r="D140" s="34" t="s">
        <v>125</v>
      </c>
      <c r="E140" s="35">
        <v>50</v>
      </c>
      <c r="F140" s="50"/>
      <c r="G140" s="36"/>
      <c r="H140" s="51">
        <f t="shared" si="6"/>
        <v>0</v>
      </c>
      <c r="I140" s="51">
        <f t="shared" si="7"/>
        <v>0</v>
      </c>
      <c r="J140" s="51">
        <f t="shared" si="8"/>
        <v>0</v>
      </c>
      <c r="K140" s="7"/>
    </row>
    <row r="141" spans="1:11" ht="28.8" x14ac:dyDescent="0.25">
      <c r="A141" s="32" t="s">
        <v>331</v>
      </c>
      <c r="B141" s="37" t="s">
        <v>84</v>
      </c>
      <c r="C141" s="34"/>
      <c r="D141" s="34" t="s">
        <v>125</v>
      </c>
      <c r="E141" s="35">
        <v>80</v>
      </c>
      <c r="F141" s="50"/>
      <c r="G141" s="36"/>
      <c r="H141" s="51">
        <f t="shared" si="6"/>
        <v>0</v>
      </c>
      <c r="I141" s="51">
        <f t="shared" si="7"/>
        <v>0</v>
      </c>
      <c r="J141" s="51">
        <f t="shared" si="8"/>
        <v>0</v>
      </c>
      <c r="K141" s="7"/>
    </row>
    <row r="142" spans="1:11" ht="14.4" x14ac:dyDescent="0.25">
      <c r="A142" s="32" t="s">
        <v>332</v>
      </c>
      <c r="B142" s="37" t="s">
        <v>85</v>
      </c>
      <c r="C142" s="34"/>
      <c r="D142" s="34" t="s">
        <v>125</v>
      </c>
      <c r="E142" s="35">
        <v>30</v>
      </c>
      <c r="F142" s="50"/>
      <c r="G142" s="36"/>
      <c r="H142" s="51">
        <f t="shared" si="6"/>
        <v>0</v>
      </c>
      <c r="I142" s="51">
        <f t="shared" si="7"/>
        <v>0</v>
      </c>
      <c r="J142" s="51">
        <f t="shared" si="8"/>
        <v>0</v>
      </c>
      <c r="K142" s="7"/>
    </row>
    <row r="143" spans="1:11" ht="43.2" x14ac:dyDescent="0.25">
      <c r="A143" s="32" t="s">
        <v>333</v>
      </c>
      <c r="B143" s="40" t="s">
        <v>124</v>
      </c>
      <c r="C143" s="34"/>
      <c r="D143" s="34" t="s">
        <v>125</v>
      </c>
      <c r="E143" s="35">
        <v>20</v>
      </c>
      <c r="F143" s="50"/>
      <c r="G143" s="36"/>
      <c r="H143" s="51">
        <f t="shared" si="6"/>
        <v>0</v>
      </c>
      <c r="I143" s="51">
        <f t="shared" si="7"/>
        <v>0</v>
      </c>
      <c r="J143" s="51">
        <f t="shared" si="8"/>
        <v>0</v>
      </c>
      <c r="K143" s="7"/>
    </row>
    <row r="144" spans="1:11" ht="14.4" x14ac:dyDescent="0.25">
      <c r="A144" s="32" t="s">
        <v>334</v>
      </c>
      <c r="B144" s="37" t="s">
        <v>86</v>
      </c>
      <c r="C144" s="34"/>
      <c r="D144" s="34" t="s">
        <v>125</v>
      </c>
      <c r="E144" s="35">
        <v>10</v>
      </c>
      <c r="F144" s="50"/>
      <c r="G144" s="36"/>
      <c r="H144" s="51">
        <f t="shared" si="6"/>
        <v>0</v>
      </c>
      <c r="I144" s="51">
        <f t="shared" si="7"/>
        <v>0</v>
      </c>
      <c r="J144" s="51">
        <f t="shared" si="8"/>
        <v>0</v>
      </c>
      <c r="K144" s="7"/>
    </row>
    <row r="145" spans="1:11" ht="28.8" x14ac:dyDescent="0.25">
      <c r="A145" s="32" t="s">
        <v>335</v>
      </c>
      <c r="B145" s="38" t="s">
        <v>126</v>
      </c>
      <c r="C145" s="34"/>
      <c r="D145" s="34" t="s">
        <v>125</v>
      </c>
      <c r="E145" s="35">
        <v>20</v>
      </c>
      <c r="F145" s="50"/>
      <c r="G145" s="36"/>
      <c r="H145" s="51">
        <f t="shared" si="6"/>
        <v>0</v>
      </c>
      <c r="I145" s="51">
        <f t="shared" si="7"/>
        <v>0</v>
      </c>
      <c r="J145" s="51">
        <f t="shared" si="8"/>
        <v>0</v>
      </c>
      <c r="K145" s="7"/>
    </row>
    <row r="146" spans="1:11" ht="14.4" x14ac:dyDescent="0.25">
      <c r="A146" s="32" t="s">
        <v>336</v>
      </c>
      <c r="B146" s="38" t="s">
        <v>87</v>
      </c>
      <c r="C146" s="34"/>
      <c r="D146" s="41" t="s">
        <v>125</v>
      </c>
      <c r="E146" s="41">
        <v>35</v>
      </c>
      <c r="F146" s="52"/>
      <c r="G146" s="42"/>
      <c r="H146" s="51">
        <f t="shared" si="6"/>
        <v>0</v>
      </c>
      <c r="I146" s="51">
        <f t="shared" si="7"/>
        <v>0</v>
      </c>
      <c r="J146" s="51">
        <f t="shared" si="8"/>
        <v>0</v>
      </c>
      <c r="K146" s="7"/>
    </row>
    <row r="147" spans="1:11" ht="57.6" x14ac:dyDescent="0.25">
      <c r="A147" s="32" t="s">
        <v>337</v>
      </c>
      <c r="B147" s="37" t="s">
        <v>88</v>
      </c>
      <c r="C147" s="34"/>
      <c r="D147" s="34" t="s">
        <v>125</v>
      </c>
      <c r="E147" s="35">
        <v>20</v>
      </c>
      <c r="F147" s="50"/>
      <c r="G147" s="36"/>
      <c r="H147" s="51">
        <f t="shared" si="6"/>
        <v>0</v>
      </c>
      <c r="I147" s="51">
        <f t="shared" si="7"/>
        <v>0</v>
      </c>
      <c r="J147" s="51">
        <f t="shared" si="8"/>
        <v>0</v>
      </c>
      <c r="K147" s="7"/>
    </row>
    <row r="148" spans="1:11" ht="14.4" x14ac:dyDescent="0.25">
      <c r="A148" s="32" t="s">
        <v>338</v>
      </c>
      <c r="B148" s="37" t="s">
        <v>89</v>
      </c>
      <c r="C148" s="34"/>
      <c r="D148" s="34" t="s">
        <v>125</v>
      </c>
      <c r="E148" s="35">
        <v>30</v>
      </c>
      <c r="F148" s="50"/>
      <c r="G148" s="36"/>
      <c r="H148" s="51">
        <f t="shared" si="6"/>
        <v>0</v>
      </c>
      <c r="I148" s="51">
        <f t="shared" si="7"/>
        <v>0</v>
      </c>
      <c r="J148" s="51">
        <f t="shared" si="8"/>
        <v>0</v>
      </c>
      <c r="K148" s="7"/>
    </row>
    <row r="149" spans="1:11" ht="28.8" x14ac:dyDescent="0.25">
      <c r="A149" s="32" t="s">
        <v>339</v>
      </c>
      <c r="B149" s="37" t="s">
        <v>90</v>
      </c>
      <c r="C149" s="34"/>
      <c r="D149" s="34" t="s">
        <v>125</v>
      </c>
      <c r="E149" s="35">
        <v>25</v>
      </c>
      <c r="F149" s="50"/>
      <c r="G149" s="36"/>
      <c r="H149" s="51">
        <f t="shared" si="6"/>
        <v>0</v>
      </c>
      <c r="I149" s="51">
        <f t="shared" si="7"/>
        <v>0</v>
      </c>
      <c r="J149" s="51">
        <f t="shared" si="8"/>
        <v>0</v>
      </c>
      <c r="K149" s="7"/>
    </row>
    <row r="150" spans="1:11" ht="43.2" x14ac:dyDescent="0.25">
      <c r="A150" s="32" t="s">
        <v>340</v>
      </c>
      <c r="B150" s="37" t="s">
        <v>205</v>
      </c>
      <c r="C150" s="34"/>
      <c r="D150" s="34" t="s">
        <v>125</v>
      </c>
      <c r="E150" s="35">
        <v>10</v>
      </c>
      <c r="F150" s="50"/>
      <c r="G150" s="36"/>
      <c r="H150" s="51">
        <f t="shared" si="6"/>
        <v>0</v>
      </c>
      <c r="I150" s="51">
        <f t="shared" si="7"/>
        <v>0</v>
      </c>
      <c r="J150" s="51">
        <f t="shared" si="8"/>
        <v>0</v>
      </c>
      <c r="K150" s="7"/>
    </row>
    <row r="151" spans="1:11" ht="129.6" x14ac:dyDescent="0.25">
      <c r="A151" s="32" t="s">
        <v>341</v>
      </c>
      <c r="B151" s="37" t="s">
        <v>160</v>
      </c>
      <c r="C151" s="34"/>
      <c r="D151" s="34" t="s">
        <v>125</v>
      </c>
      <c r="E151" s="35">
        <v>10</v>
      </c>
      <c r="F151" s="50"/>
      <c r="G151" s="36"/>
      <c r="H151" s="51">
        <f t="shared" si="6"/>
        <v>0</v>
      </c>
      <c r="I151" s="51">
        <f t="shared" si="7"/>
        <v>0</v>
      </c>
      <c r="J151" s="51">
        <f t="shared" si="8"/>
        <v>0</v>
      </c>
      <c r="K151" s="7"/>
    </row>
    <row r="152" spans="1:11" ht="43.2" x14ac:dyDescent="0.25">
      <c r="A152" s="32" t="s">
        <v>342</v>
      </c>
      <c r="B152" s="37" t="s">
        <v>206</v>
      </c>
      <c r="C152" s="34"/>
      <c r="D152" s="34" t="s">
        <v>125</v>
      </c>
      <c r="E152" s="35">
        <v>5</v>
      </c>
      <c r="F152" s="50"/>
      <c r="G152" s="36"/>
      <c r="H152" s="51">
        <f t="shared" si="6"/>
        <v>0</v>
      </c>
      <c r="I152" s="51">
        <f t="shared" si="7"/>
        <v>0</v>
      </c>
      <c r="J152" s="51">
        <f t="shared" si="8"/>
        <v>0</v>
      </c>
      <c r="K152" s="7"/>
    </row>
    <row r="153" spans="1:11" ht="14.4" x14ac:dyDescent="0.25">
      <c r="A153" s="32" t="s">
        <v>343</v>
      </c>
      <c r="B153" s="38" t="s">
        <v>91</v>
      </c>
      <c r="C153" s="34"/>
      <c r="D153" s="34" t="s">
        <v>125</v>
      </c>
      <c r="E153" s="35">
        <v>1</v>
      </c>
      <c r="F153" s="50"/>
      <c r="G153" s="36"/>
      <c r="H153" s="51">
        <f t="shared" si="6"/>
        <v>0</v>
      </c>
      <c r="I153" s="51">
        <f t="shared" si="7"/>
        <v>0</v>
      </c>
      <c r="J153" s="51">
        <f t="shared" si="8"/>
        <v>0</v>
      </c>
      <c r="K153" s="7"/>
    </row>
    <row r="154" spans="1:11" ht="86.4" x14ac:dyDescent="0.25">
      <c r="A154" s="32" t="s">
        <v>344</v>
      </c>
      <c r="B154" s="37" t="s">
        <v>92</v>
      </c>
      <c r="C154" s="34"/>
      <c r="D154" s="34" t="s">
        <v>125</v>
      </c>
      <c r="E154" s="35">
        <v>20</v>
      </c>
      <c r="F154" s="50"/>
      <c r="G154" s="36"/>
      <c r="H154" s="51">
        <f t="shared" si="6"/>
        <v>0</v>
      </c>
      <c r="I154" s="51">
        <f t="shared" si="7"/>
        <v>0</v>
      </c>
      <c r="J154" s="51">
        <f t="shared" si="8"/>
        <v>0</v>
      </c>
      <c r="K154" s="7"/>
    </row>
    <row r="155" spans="1:11" ht="43.2" x14ac:dyDescent="0.25">
      <c r="A155" s="32" t="s">
        <v>345</v>
      </c>
      <c r="B155" s="40" t="s">
        <v>93</v>
      </c>
      <c r="C155" s="34"/>
      <c r="D155" s="34" t="s">
        <v>125</v>
      </c>
      <c r="E155" s="35">
        <v>30</v>
      </c>
      <c r="F155" s="50"/>
      <c r="G155" s="36"/>
      <c r="H155" s="51">
        <f t="shared" si="6"/>
        <v>0</v>
      </c>
      <c r="I155" s="51">
        <f t="shared" si="7"/>
        <v>0</v>
      </c>
      <c r="J155" s="51">
        <f t="shared" si="8"/>
        <v>0</v>
      </c>
      <c r="K155" s="7"/>
    </row>
    <row r="156" spans="1:11" ht="14.4" x14ac:dyDescent="0.25">
      <c r="A156" s="32" t="s">
        <v>346</v>
      </c>
      <c r="B156" s="37" t="s">
        <v>94</v>
      </c>
      <c r="C156" s="34"/>
      <c r="D156" s="34" t="s">
        <v>125</v>
      </c>
      <c r="E156" s="35">
        <v>30</v>
      </c>
      <c r="F156" s="50"/>
      <c r="G156" s="36"/>
      <c r="H156" s="51">
        <f t="shared" si="6"/>
        <v>0</v>
      </c>
      <c r="I156" s="51">
        <f t="shared" si="7"/>
        <v>0</v>
      </c>
      <c r="J156" s="51">
        <f t="shared" si="8"/>
        <v>0</v>
      </c>
      <c r="K156" s="7"/>
    </row>
    <row r="157" spans="1:11" ht="14.4" x14ac:dyDescent="0.25">
      <c r="A157" s="32" t="s">
        <v>347</v>
      </c>
      <c r="B157" s="37" t="s">
        <v>95</v>
      </c>
      <c r="C157" s="34"/>
      <c r="D157" s="34" t="s">
        <v>125</v>
      </c>
      <c r="E157" s="35">
        <v>20</v>
      </c>
      <c r="F157" s="50"/>
      <c r="G157" s="36"/>
      <c r="H157" s="51">
        <f t="shared" si="6"/>
        <v>0</v>
      </c>
      <c r="I157" s="51">
        <f t="shared" si="7"/>
        <v>0</v>
      </c>
      <c r="J157" s="51">
        <f t="shared" si="8"/>
        <v>0</v>
      </c>
      <c r="K157" s="7"/>
    </row>
    <row r="158" spans="1:11" ht="14.4" x14ac:dyDescent="0.25">
      <c r="A158" s="32" t="s">
        <v>348</v>
      </c>
      <c r="B158" s="37" t="s">
        <v>96</v>
      </c>
      <c r="C158" s="34"/>
      <c r="D158" s="34" t="s">
        <v>125</v>
      </c>
      <c r="E158" s="35">
        <v>5</v>
      </c>
      <c r="F158" s="50"/>
      <c r="G158" s="36"/>
      <c r="H158" s="51">
        <f t="shared" si="6"/>
        <v>0</v>
      </c>
      <c r="I158" s="51">
        <f t="shared" si="7"/>
        <v>0</v>
      </c>
      <c r="J158" s="51">
        <f t="shared" si="8"/>
        <v>0</v>
      </c>
      <c r="K158" s="7"/>
    </row>
    <row r="159" spans="1:11" ht="14.4" x14ac:dyDescent="0.25">
      <c r="A159" s="32" t="s">
        <v>349</v>
      </c>
      <c r="B159" s="37" t="s">
        <v>97</v>
      </c>
      <c r="C159" s="34"/>
      <c r="D159" s="34" t="s">
        <v>125</v>
      </c>
      <c r="E159" s="35">
        <v>40</v>
      </c>
      <c r="F159" s="50"/>
      <c r="G159" s="36"/>
      <c r="H159" s="51">
        <f t="shared" si="6"/>
        <v>0</v>
      </c>
      <c r="I159" s="51">
        <f t="shared" si="7"/>
        <v>0</v>
      </c>
      <c r="J159" s="51">
        <f t="shared" si="8"/>
        <v>0</v>
      </c>
      <c r="K159" s="7"/>
    </row>
    <row r="160" spans="1:11" ht="14.4" x14ac:dyDescent="0.25">
      <c r="A160" s="32" t="s">
        <v>350</v>
      </c>
      <c r="B160" s="37" t="s">
        <v>98</v>
      </c>
      <c r="C160" s="34"/>
      <c r="D160" s="34" t="s">
        <v>125</v>
      </c>
      <c r="E160" s="35">
        <v>60</v>
      </c>
      <c r="F160" s="50"/>
      <c r="G160" s="36"/>
      <c r="H160" s="51">
        <f t="shared" si="6"/>
        <v>0</v>
      </c>
      <c r="I160" s="51">
        <f t="shared" si="7"/>
        <v>0</v>
      </c>
      <c r="J160" s="51">
        <f t="shared" si="8"/>
        <v>0</v>
      </c>
      <c r="K160" s="7"/>
    </row>
    <row r="161" spans="1:11" ht="14.4" x14ac:dyDescent="0.25">
      <c r="A161" s="32" t="s">
        <v>351</v>
      </c>
      <c r="B161" s="37" t="s">
        <v>99</v>
      </c>
      <c r="C161" s="34"/>
      <c r="D161" s="34" t="s">
        <v>125</v>
      </c>
      <c r="E161" s="35">
        <v>10</v>
      </c>
      <c r="F161" s="50"/>
      <c r="G161" s="36"/>
      <c r="H161" s="51">
        <f t="shared" si="6"/>
        <v>0</v>
      </c>
      <c r="I161" s="51">
        <f t="shared" si="7"/>
        <v>0</v>
      </c>
      <c r="J161" s="51">
        <f t="shared" si="8"/>
        <v>0</v>
      </c>
      <c r="K161" s="7"/>
    </row>
    <row r="162" spans="1:11" ht="14.4" x14ac:dyDescent="0.25">
      <c r="A162" s="32" t="s">
        <v>352</v>
      </c>
      <c r="B162" s="37" t="s">
        <v>100</v>
      </c>
      <c r="C162" s="34"/>
      <c r="D162" s="34" t="s">
        <v>125</v>
      </c>
      <c r="E162" s="35">
        <v>20</v>
      </c>
      <c r="F162" s="50"/>
      <c r="G162" s="36"/>
      <c r="H162" s="51">
        <f t="shared" si="6"/>
        <v>0</v>
      </c>
      <c r="I162" s="51">
        <f t="shared" si="7"/>
        <v>0</v>
      </c>
      <c r="J162" s="51">
        <f t="shared" si="8"/>
        <v>0</v>
      </c>
      <c r="K162" s="7"/>
    </row>
    <row r="163" spans="1:11" ht="14.4" x14ac:dyDescent="0.25">
      <c r="A163" s="32" t="s">
        <v>353</v>
      </c>
      <c r="B163" s="37" t="s">
        <v>101</v>
      </c>
      <c r="C163" s="34"/>
      <c r="D163" s="34" t="s">
        <v>125</v>
      </c>
      <c r="E163" s="35">
        <v>20</v>
      </c>
      <c r="F163" s="50"/>
      <c r="G163" s="36"/>
      <c r="H163" s="51">
        <f t="shared" si="6"/>
        <v>0</v>
      </c>
      <c r="I163" s="51">
        <f t="shared" si="7"/>
        <v>0</v>
      </c>
      <c r="J163" s="51">
        <f t="shared" si="8"/>
        <v>0</v>
      </c>
      <c r="K163" s="7"/>
    </row>
    <row r="164" spans="1:11" ht="14.4" x14ac:dyDescent="0.25">
      <c r="A164" s="32" t="s">
        <v>354</v>
      </c>
      <c r="B164" s="37" t="s">
        <v>102</v>
      </c>
      <c r="C164" s="34"/>
      <c r="D164" s="34" t="s">
        <v>125</v>
      </c>
      <c r="E164" s="35">
        <v>20</v>
      </c>
      <c r="F164" s="50"/>
      <c r="G164" s="36"/>
      <c r="H164" s="51">
        <f t="shared" si="6"/>
        <v>0</v>
      </c>
      <c r="I164" s="51">
        <f t="shared" si="7"/>
        <v>0</v>
      </c>
      <c r="J164" s="51">
        <f t="shared" si="8"/>
        <v>0</v>
      </c>
      <c r="K164" s="7"/>
    </row>
    <row r="165" spans="1:11" ht="14.4" x14ac:dyDescent="0.25">
      <c r="A165" s="32" t="s">
        <v>355</v>
      </c>
      <c r="B165" s="37" t="s">
        <v>103</v>
      </c>
      <c r="C165" s="34"/>
      <c r="D165" s="34" t="s">
        <v>125</v>
      </c>
      <c r="E165" s="35">
        <v>20</v>
      </c>
      <c r="F165" s="50"/>
      <c r="G165" s="36"/>
      <c r="H165" s="51">
        <f t="shared" si="6"/>
        <v>0</v>
      </c>
      <c r="I165" s="51">
        <f t="shared" si="7"/>
        <v>0</v>
      </c>
      <c r="J165" s="51">
        <f t="shared" si="8"/>
        <v>0</v>
      </c>
      <c r="K165" s="7"/>
    </row>
    <row r="166" spans="1:11" ht="28.8" x14ac:dyDescent="0.25">
      <c r="A166" s="32" t="s">
        <v>356</v>
      </c>
      <c r="B166" s="43" t="s">
        <v>104</v>
      </c>
      <c r="C166" s="34"/>
      <c r="D166" s="34" t="s">
        <v>125</v>
      </c>
      <c r="E166" s="35">
        <v>30</v>
      </c>
      <c r="F166" s="50"/>
      <c r="G166" s="36"/>
      <c r="H166" s="51">
        <f t="shared" si="6"/>
        <v>0</v>
      </c>
      <c r="I166" s="51">
        <f t="shared" si="7"/>
        <v>0</v>
      </c>
      <c r="J166" s="51">
        <f t="shared" si="8"/>
        <v>0</v>
      </c>
      <c r="K166" s="7"/>
    </row>
    <row r="167" spans="1:11" ht="28.8" x14ac:dyDescent="0.25">
      <c r="A167" s="32" t="s">
        <v>357</v>
      </c>
      <c r="B167" s="38" t="s">
        <v>161</v>
      </c>
      <c r="C167" s="34"/>
      <c r="D167" s="34" t="s">
        <v>125</v>
      </c>
      <c r="E167" s="35">
        <v>30</v>
      </c>
      <c r="F167" s="50"/>
      <c r="G167" s="36"/>
      <c r="H167" s="51">
        <f t="shared" si="6"/>
        <v>0</v>
      </c>
      <c r="I167" s="51">
        <f t="shared" si="7"/>
        <v>0</v>
      </c>
      <c r="J167" s="51">
        <f t="shared" si="8"/>
        <v>0</v>
      </c>
      <c r="K167" s="7"/>
    </row>
    <row r="168" spans="1:11" ht="57.6" x14ac:dyDescent="0.25">
      <c r="A168" s="32" t="s">
        <v>358</v>
      </c>
      <c r="B168" s="39" t="s">
        <v>105</v>
      </c>
      <c r="C168" s="34"/>
      <c r="D168" s="34" t="s">
        <v>125</v>
      </c>
      <c r="E168" s="35">
        <v>200</v>
      </c>
      <c r="F168" s="50"/>
      <c r="G168" s="36"/>
      <c r="H168" s="51">
        <f t="shared" si="6"/>
        <v>0</v>
      </c>
      <c r="I168" s="51">
        <f t="shared" si="7"/>
        <v>0</v>
      </c>
      <c r="J168" s="51">
        <f t="shared" si="8"/>
        <v>0</v>
      </c>
      <c r="K168" s="7"/>
    </row>
    <row r="169" spans="1:11" ht="57.6" x14ac:dyDescent="0.25">
      <c r="A169" s="32" t="s">
        <v>359</v>
      </c>
      <c r="B169" s="39" t="s">
        <v>106</v>
      </c>
      <c r="C169" s="34"/>
      <c r="D169" s="34" t="s">
        <v>125</v>
      </c>
      <c r="E169" s="35">
        <v>10</v>
      </c>
      <c r="F169" s="50"/>
      <c r="G169" s="36"/>
      <c r="H169" s="51">
        <f t="shared" si="6"/>
        <v>0</v>
      </c>
      <c r="I169" s="51">
        <f t="shared" si="7"/>
        <v>0</v>
      </c>
      <c r="J169" s="51">
        <f t="shared" si="8"/>
        <v>0</v>
      </c>
      <c r="K169" s="7"/>
    </row>
    <row r="170" spans="1:11" ht="28.8" x14ac:dyDescent="0.25">
      <c r="A170" s="32" t="s">
        <v>360</v>
      </c>
      <c r="B170" s="39" t="s">
        <v>107</v>
      </c>
      <c r="C170" s="34"/>
      <c r="D170" s="34" t="s">
        <v>125</v>
      </c>
      <c r="E170" s="35">
        <v>30</v>
      </c>
      <c r="F170" s="50"/>
      <c r="G170" s="36"/>
      <c r="H170" s="51">
        <f t="shared" si="6"/>
        <v>0</v>
      </c>
      <c r="I170" s="51">
        <f t="shared" si="7"/>
        <v>0</v>
      </c>
      <c r="J170" s="51">
        <f t="shared" si="8"/>
        <v>0</v>
      </c>
      <c r="K170" s="7"/>
    </row>
    <row r="171" spans="1:11" ht="72" x14ac:dyDescent="0.25">
      <c r="A171" s="32" t="s">
        <v>361</v>
      </c>
      <c r="B171" s="39" t="s">
        <v>108</v>
      </c>
      <c r="C171" s="34"/>
      <c r="D171" s="34" t="s">
        <v>125</v>
      </c>
      <c r="E171" s="35">
        <v>200</v>
      </c>
      <c r="F171" s="50"/>
      <c r="G171" s="36"/>
      <c r="H171" s="51">
        <f t="shared" si="6"/>
        <v>0</v>
      </c>
      <c r="I171" s="51">
        <f t="shared" si="7"/>
        <v>0</v>
      </c>
      <c r="J171" s="51">
        <f t="shared" si="8"/>
        <v>0</v>
      </c>
      <c r="K171" s="7"/>
    </row>
    <row r="172" spans="1:11" ht="14.4" x14ac:dyDescent="0.25">
      <c r="A172" s="32" t="s">
        <v>362</v>
      </c>
      <c r="B172" s="37" t="s">
        <v>109</v>
      </c>
      <c r="C172" s="34"/>
      <c r="D172" s="34" t="s">
        <v>125</v>
      </c>
      <c r="E172" s="35">
        <v>1</v>
      </c>
      <c r="F172" s="50"/>
      <c r="G172" s="36"/>
      <c r="H172" s="51">
        <f t="shared" si="6"/>
        <v>0</v>
      </c>
      <c r="I172" s="51">
        <f t="shared" si="7"/>
        <v>0</v>
      </c>
      <c r="J172" s="51">
        <f t="shared" si="8"/>
        <v>0</v>
      </c>
      <c r="K172" s="7"/>
    </row>
    <row r="173" spans="1:11" ht="14.4" x14ac:dyDescent="0.25">
      <c r="A173" s="32" t="s">
        <v>363</v>
      </c>
      <c r="B173" s="37" t="s">
        <v>110</v>
      </c>
      <c r="C173" s="34"/>
      <c r="D173" s="34" t="s">
        <v>125</v>
      </c>
      <c r="E173" s="35">
        <v>2</v>
      </c>
      <c r="F173" s="50"/>
      <c r="G173" s="36"/>
      <c r="H173" s="51">
        <f t="shared" si="6"/>
        <v>0</v>
      </c>
      <c r="I173" s="51">
        <f t="shared" si="7"/>
        <v>0</v>
      </c>
      <c r="J173" s="51">
        <f t="shared" si="8"/>
        <v>0</v>
      </c>
      <c r="K173" s="7"/>
    </row>
    <row r="174" spans="1:11" ht="43.2" x14ac:dyDescent="0.25">
      <c r="A174" s="32" t="s">
        <v>364</v>
      </c>
      <c r="B174" s="37" t="s">
        <v>165</v>
      </c>
      <c r="C174" s="34"/>
      <c r="D174" s="34" t="s">
        <v>125</v>
      </c>
      <c r="E174" s="35">
        <v>300</v>
      </c>
      <c r="F174" s="50"/>
      <c r="G174" s="36"/>
      <c r="H174" s="51">
        <f t="shared" si="6"/>
        <v>0</v>
      </c>
      <c r="I174" s="51">
        <f t="shared" si="7"/>
        <v>0</v>
      </c>
      <c r="J174" s="51">
        <f t="shared" si="8"/>
        <v>0</v>
      </c>
      <c r="K174" s="7"/>
    </row>
    <row r="175" spans="1:11" ht="57.6" x14ac:dyDescent="0.25">
      <c r="A175" s="32" t="s">
        <v>365</v>
      </c>
      <c r="B175" s="39" t="s">
        <v>111</v>
      </c>
      <c r="C175" s="34"/>
      <c r="D175" s="34" t="s">
        <v>125</v>
      </c>
      <c r="E175" s="35">
        <v>2</v>
      </c>
      <c r="F175" s="50"/>
      <c r="G175" s="36"/>
      <c r="H175" s="51">
        <f t="shared" si="6"/>
        <v>0</v>
      </c>
      <c r="I175" s="51">
        <f t="shared" si="7"/>
        <v>0</v>
      </c>
      <c r="J175" s="51">
        <f t="shared" si="8"/>
        <v>0</v>
      </c>
      <c r="K175" s="7"/>
    </row>
    <row r="176" spans="1:11" ht="14.4" x14ac:dyDescent="0.25">
      <c r="A176" s="32" t="s">
        <v>366</v>
      </c>
      <c r="B176" s="38" t="s">
        <v>112</v>
      </c>
      <c r="C176" s="34"/>
      <c r="D176" s="34" t="s">
        <v>125</v>
      </c>
      <c r="E176" s="35">
        <v>2</v>
      </c>
      <c r="F176" s="50"/>
      <c r="G176" s="36"/>
      <c r="H176" s="51">
        <f t="shared" si="6"/>
        <v>0</v>
      </c>
      <c r="I176" s="51">
        <f t="shared" si="7"/>
        <v>0</v>
      </c>
      <c r="J176" s="51">
        <f t="shared" si="8"/>
        <v>0</v>
      </c>
      <c r="K176" s="7"/>
    </row>
    <row r="177" spans="1:11" ht="14.4" x14ac:dyDescent="0.25">
      <c r="A177" s="32" t="s">
        <v>367</v>
      </c>
      <c r="B177" s="38" t="s">
        <v>113</v>
      </c>
      <c r="C177" s="34"/>
      <c r="D177" s="34" t="s">
        <v>125</v>
      </c>
      <c r="E177" s="35">
        <v>2</v>
      </c>
      <c r="F177" s="50"/>
      <c r="G177" s="36"/>
      <c r="H177" s="51">
        <f t="shared" si="6"/>
        <v>0</v>
      </c>
      <c r="I177" s="51">
        <f t="shared" si="7"/>
        <v>0</v>
      </c>
      <c r="J177" s="51">
        <f t="shared" si="8"/>
        <v>0</v>
      </c>
      <c r="K177" s="7"/>
    </row>
    <row r="178" spans="1:11" ht="14.4" x14ac:dyDescent="0.25">
      <c r="A178" s="32" t="s">
        <v>368</v>
      </c>
      <c r="B178" s="38" t="s">
        <v>114</v>
      </c>
      <c r="C178" s="34"/>
      <c r="D178" s="34" t="s">
        <v>125</v>
      </c>
      <c r="E178" s="35">
        <v>2</v>
      </c>
      <c r="F178" s="50"/>
      <c r="G178" s="36"/>
      <c r="H178" s="51">
        <f t="shared" si="6"/>
        <v>0</v>
      </c>
      <c r="I178" s="51">
        <f t="shared" si="7"/>
        <v>0</v>
      </c>
      <c r="J178" s="51">
        <f t="shared" si="8"/>
        <v>0</v>
      </c>
      <c r="K178" s="7"/>
    </row>
    <row r="179" spans="1:11" ht="14.4" x14ac:dyDescent="0.25">
      <c r="A179" s="32" t="s">
        <v>369</v>
      </c>
      <c r="B179" s="38" t="s">
        <v>115</v>
      </c>
      <c r="C179" s="34"/>
      <c r="D179" s="34" t="s">
        <v>125</v>
      </c>
      <c r="E179" s="35">
        <v>2</v>
      </c>
      <c r="F179" s="50"/>
      <c r="G179" s="36"/>
      <c r="H179" s="51">
        <f t="shared" si="6"/>
        <v>0</v>
      </c>
      <c r="I179" s="51">
        <f t="shared" si="7"/>
        <v>0</v>
      </c>
      <c r="J179" s="51">
        <f t="shared" si="8"/>
        <v>0</v>
      </c>
      <c r="K179" s="7"/>
    </row>
    <row r="180" spans="1:11" ht="14.4" x14ac:dyDescent="0.25">
      <c r="A180" s="32" t="s">
        <v>370</v>
      </c>
      <c r="B180" s="38" t="s">
        <v>116</v>
      </c>
      <c r="C180" s="34"/>
      <c r="D180" s="34" t="s">
        <v>125</v>
      </c>
      <c r="E180" s="35">
        <v>2</v>
      </c>
      <c r="F180" s="50"/>
      <c r="G180" s="36"/>
      <c r="H180" s="51">
        <f t="shared" si="6"/>
        <v>0</v>
      </c>
      <c r="I180" s="51">
        <f t="shared" si="7"/>
        <v>0</v>
      </c>
      <c r="J180" s="51">
        <f t="shared" si="8"/>
        <v>0</v>
      </c>
      <c r="K180" s="7"/>
    </row>
    <row r="181" spans="1:11" ht="14.4" x14ac:dyDescent="0.25">
      <c r="A181" s="32" t="s">
        <v>371</v>
      </c>
      <c r="B181" s="38" t="s">
        <v>117</v>
      </c>
      <c r="C181" s="34"/>
      <c r="D181" s="34" t="s">
        <v>125</v>
      </c>
      <c r="E181" s="35">
        <v>2</v>
      </c>
      <c r="F181" s="50"/>
      <c r="G181" s="36"/>
      <c r="H181" s="51">
        <f t="shared" si="6"/>
        <v>0</v>
      </c>
      <c r="I181" s="51">
        <f t="shared" si="7"/>
        <v>0</v>
      </c>
      <c r="J181" s="51">
        <f t="shared" si="8"/>
        <v>0</v>
      </c>
      <c r="K181" s="7"/>
    </row>
    <row r="182" spans="1:11" ht="14.4" x14ac:dyDescent="0.25">
      <c r="A182" s="32" t="s">
        <v>372</v>
      </c>
      <c r="B182" s="38" t="s">
        <v>167</v>
      </c>
      <c r="C182" s="34"/>
      <c r="D182" s="34" t="s">
        <v>125</v>
      </c>
      <c r="E182" s="35">
        <v>2</v>
      </c>
      <c r="F182" s="50"/>
      <c r="G182" s="36"/>
      <c r="H182" s="51">
        <f t="shared" si="6"/>
        <v>0</v>
      </c>
      <c r="I182" s="51">
        <f t="shared" si="7"/>
        <v>0</v>
      </c>
      <c r="J182" s="51">
        <f t="shared" si="8"/>
        <v>0</v>
      </c>
      <c r="K182" s="7"/>
    </row>
    <row r="183" spans="1:11" ht="14.4" x14ac:dyDescent="0.25">
      <c r="A183" s="32" t="s">
        <v>373</v>
      </c>
      <c r="B183" s="38" t="s">
        <v>118</v>
      </c>
      <c r="C183" s="34"/>
      <c r="D183" s="34" t="s">
        <v>125</v>
      </c>
      <c r="E183" s="35">
        <v>2</v>
      </c>
      <c r="F183" s="50"/>
      <c r="G183" s="36"/>
      <c r="H183" s="51">
        <f t="shared" si="6"/>
        <v>0</v>
      </c>
      <c r="I183" s="51">
        <f t="shared" si="7"/>
        <v>0</v>
      </c>
      <c r="J183" s="51">
        <f t="shared" si="8"/>
        <v>0</v>
      </c>
      <c r="K183" s="7"/>
    </row>
    <row r="184" spans="1:11" ht="14.4" x14ac:dyDescent="0.25">
      <c r="A184" s="32" t="s">
        <v>374</v>
      </c>
      <c r="B184" s="38" t="s">
        <v>166</v>
      </c>
      <c r="C184" s="34"/>
      <c r="D184" s="34" t="s">
        <v>125</v>
      </c>
      <c r="E184" s="35">
        <v>2</v>
      </c>
      <c r="F184" s="50"/>
      <c r="G184" s="36"/>
      <c r="H184" s="51">
        <f t="shared" si="6"/>
        <v>0</v>
      </c>
      <c r="I184" s="51">
        <f t="shared" si="7"/>
        <v>0</v>
      </c>
      <c r="J184" s="51">
        <f t="shared" si="8"/>
        <v>0</v>
      </c>
      <c r="K184" s="7"/>
    </row>
    <row r="185" spans="1:11" ht="14.4" x14ac:dyDescent="0.25">
      <c r="A185" s="32" t="s">
        <v>375</v>
      </c>
      <c r="B185" s="38" t="s">
        <v>119</v>
      </c>
      <c r="C185" s="34"/>
      <c r="D185" s="34" t="s">
        <v>125</v>
      </c>
      <c r="E185" s="35">
        <v>2</v>
      </c>
      <c r="F185" s="50"/>
      <c r="G185" s="36"/>
      <c r="H185" s="51">
        <f t="shared" si="6"/>
        <v>0</v>
      </c>
      <c r="I185" s="51">
        <f t="shared" si="7"/>
        <v>0</v>
      </c>
      <c r="J185" s="51">
        <f t="shared" si="8"/>
        <v>0</v>
      </c>
      <c r="K185" s="7"/>
    </row>
    <row r="186" spans="1:11" ht="14.4" x14ac:dyDescent="0.25">
      <c r="A186" s="32" t="s">
        <v>376</v>
      </c>
      <c r="B186" s="38" t="s">
        <v>120</v>
      </c>
      <c r="C186" s="34"/>
      <c r="D186" s="34" t="s">
        <v>125</v>
      </c>
      <c r="E186" s="35">
        <v>2</v>
      </c>
      <c r="F186" s="50"/>
      <c r="G186" s="36"/>
      <c r="H186" s="51">
        <f t="shared" si="6"/>
        <v>0</v>
      </c>
      <c r="I186" s="51">
        <f t="shared" si="7"/>
        <v>0</v>
      </c>
      <c r="J186" s="51">
        <f t="shared" si="8"/>
        <v>0</v>
      </c>
      <c r="K186" s="7"/>
    </row>
    <row r="187" spans="1:11" ht="14.4" x14ac:dyDescent="0.25">
      <c r="A187" s="32" t="s">
        <v>377</v>
      </c>
      <c r="B187" s="38" t="s">
        <v>121</v>
      </c>
      <c r="C187" s="34"/>
      <c r="D187" s="34" t="s">
        <v>125</v>
      </c>
      <c r="E187" s="35">
        <v>40</v>
      </c>
      <c r="F187" s="50"/>
      <c r="G187" s="36"/>
      <c r="H187" s="51">
        <f t="shared" si="6"/>
        <v>0</v>
      </c>
      <c r="I187" s="51">
        <f t="shared" si="7"/>
        <v>0</v>
      </c>
      <c r="J187" s="51">
        <f t="shared" si="8"/>
        <v>0</v>
      </c>
      <c r="K187" s="7"/>
    </row>
    <row r="188" spans="1:11" ht="14.4" x14ac:dyDescent="0.25">
      <c r="A188" s="32" t="s">
        <v>378</v>
      </c>
      <c r="B188" s="38" t="s">
        <v>122</v>
      </c>
      <c r="C188" s="34"/>
      <c r="D188" s="34" t="s">
        <v>125</v>
      </c>
      <c r="E188" s="35">
        <v>40</v>
      </c>
      <c r="F188" s="50"/>
      <c r="G188" s="36"/>
      <c r="H188" s="51">
        <f t="shared" si="6"/>
        <v>0</v>
      </c>
      <c r="I188" s="51">
        <f t="shared" si="7"/>
        <v>0</v>
      </c>
      <c r="J188" s="51">
        <f t="shared" si="8"/>
        <v>0</v>
      </c>
      <c r="K188" s="7"/>
    </row>
    <row r="189" spans="1:11" ht="15" thickBot="1" x14ac:dyDescent="0.3">
      <c r="A189" s="32" t="s">
        <v>379</v>
      </c>
      <c r="B189" s="44" t="s">
        <v>123</v>
      </c>
      <c r="C189" s="34"/>
      <c r="D189" s="34" t="s">
        <v>125</v>
      </c>
      <c r="E189" s="35">
        <v>40</v>
      </c>
      <c r="F189" s="50"/>
      <c r="G189" s="36"/>
      <c r="H189" s="51">
        <f t="shared" si="6"/>
        <v>0</v>
      </c>
      <c r="I189" s="51">
        <f t="shared" si="7"/>
        <v>0</v>
      </c>
      <c r="J189" s="51">
        <f t="shared" si="8"/>
        <v>0</v>
      </c>
      <c r="K189" s="7"/>
    </row>
    <row r="190" spans="1:11" ht="15" thickBot="1" x14ac:dyDescent="0.35">
      <c r="A190" s="45" t="s">
        <v>9</v>
      </c>
      <c r="B190" s="46"/>
      <c r="C190" s="46"/>
      <c r="D190" s="46"/>
      <c r="E190" s="46"/>
      <c r="F190" s="47"/>
      <c r="G190" s="47"/>
      <c r="H190" s="48">
        <f>SUM(H9:H189)</f>
        <v>0</v>
      </c>
      <c r="I190" s="48">
        <f>SUM(I9:I189)</f>
        <v>0</v>
      </c>
      <c r="J190" s="49">
        <f>SUM(J9:J189)</f>
        <v>0</v>
      </c>
    </row>
  </sheetData>
  <sheetProtection selectLockedCells="1" selectUnlockedCells="1"/>
  <mergeCells count="13">
    <mergeCell ref="A1:H1"/>
    <mergeCell ref="A3:H3"/>
    <mergeCell ref="A2:B2"/>
    <mergeCell ref="F2:J2"/>
    <mergeCell ref="A4:J5"/>
    <mergeCell ref="A190:G190"/>
    <mergeCell ref="D6:D7"/>
    <mergeCell ref="E6:E7"/>
    <mergeCell ref="F6:F7"/>
    <mergeCell ref="G6:G7"/>
    <mergeCell ref="A6:A7"/>
    <mergeCell ref="B6:B7"/>
    <mergeCell ref="C6:C7"/>
  </mergeCells>
  <pageMargins left="0.25" right="0.25" top="0.75" bottom="0.75" header="0.3" footer="0.3"/>
  <pageSetup paperSize="9" firstPageNumber="0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68580</xdr:colOff>
                <xdr:row>0</xdr:row>
                <xdr:rowOff>53340</xdr:rowOff>
              </from>
              <to>
                <xdr:col>9</xdr:col>
                <xdr:colOff>998220</xdr:colOff>
                <xdr:row>1</xdr:row>
                <xdr:rowOff>312420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art. spożywcze </vt:lpstr>
      <vt:lpstr>'art. spożywcze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2025-11-27T10:40:35Z</dcterms:modified>
</cp:coreProperties>
</file>